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July 9 to 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<sst xmlns="http://schemas.openxmlformats.org/spreadsheetml/2006/main" count="143" uniqueCount="42">
  <si>
    <t>HOURS</t>
  </si>
  <si>
    <t>MILEAGE</t>
  </si>
  <si>
    <t>DELIVERIES</t>
  </si>
  <si>
    <t>TOTALS</t>
  </si>
  <si>
    <t>Miles Per</t>
  </si>
  <si>
    <t xml:space="preserve">Minutes Per </t>
  </si>
  <si>
    <t>Deliveries</t>
  </si>
  <si>
    <t>Wage Per</t>
  </si>
  <si>
    <t>Cost per</t>
  </si>
  <si>
    <t>Delivery</t>
  </si>
  <si>
    <t>Per Hour</t>
  </si>
  <si>
    <t>Hour</t>
  </si>
  <si>
    <t>Delivery Analysis Worksheet</t>
  </si>
  <si>
    <t>Date Range:</t>
  </si>
  <si>
    <t>Drivers:</t>
  </si>
  <si>
    <t>Hourly Wage</t>
  </si>
  <si>
    <t>Monday</t>
  </si>
  <si>
    <t>Tuesday</t>
  </si>
  <si>
    <t>Wednesday</t>
  </si>
  <si>
    <t>Thursday</t>
  </si>
  <si>
    <t>Friday</t>
  </si>
  <si>
    <t>Saturday</t>
  </si>
  <si>
    <t>Sunday</t>
  </si>
  <si>
    <t>Cost per mile:</t>
  </si>
  <si>
    <t>Average Wage</t>
  </si>
  <si>
    <t>Driver 2</t>
  </si>
  <si>
    <t>Driver 3</t>
  </si>
  <si>
    <t>Driver 4</t>
  </si>
  <si>
    <t>Driver 5</t>
  </si>
  <si>
    <t>Driver 6</t>
  </si>
  <si>
    <t>Driver 7</t>
  </si>
  <si>
    <t>Driver 8</t>
  </si>
  <si>
    <t>Driver 9</t>
  </si>
  <si>
    <t>Driver 10</t>
  </si>
  <si>
    <t>Hourly wage should include 15% extra for payroll taxes.</t>
  </si>
  <si>
    <t>Designed by Floral Finance Business Services, Inc</t>
  </si>
  <si>
    <t xml:space="preserve">Instructions: </t>
  </si>
  <si>
    <t xml:space="preserve">You can enter data in any Yellow highlighted cell. </t>
  </si>
  <si>
    <t>The rest of the sheet is locked to protect the formulas.</t>
  </si>
  <si>
    <t xml:space="preserve">Vehicle Cost per mile includes the cost of the van plus the cost of gasoline. </t>
  </si>
  <si>
    <t>The default is the current government rate.</t>
  </si>
  <si>
    <t xml:space="preserve">Driver 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</si>
</sst>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_);[Red]\(&quot;$&quot;#,##0.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4" fontId="1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0" fillId="34" borderId="0" xfId="0" applyNumberFormat="1" applyFill="1" applyAlignment="1" applyProtection="1">
      <alignment/>
      <protection hidden="1"/>
    </xf>
    <xf numFmtId="165" fontId="1" fillId="33" borderId="0" xfId="0" applyNumberFormat="1" applyFont="1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50">
      <selection activeCell="C5" sqref="C5"/>
    </sheetView>
  </sheetViews>
  <sheetFormatPr defaultColWidth="9.140625" defaultRowHeight="12.75"/>
  <cols>
    <col min="1" max="1" width="5.421875" style="8" customWidth="1"/>
    <col min="2" max="2" width="20.8515625" style="8" customWidth="1"/>
    <col min="3" max="3" width="11.7109375" style="9" customWidth="1"/>
    <col min="4" max="5" width="11.7109375" style="10" customWidth="1"/>
    <col min="6" max="8" width="11.7109375" style="9" customWidth="1"/>
    <col min="9" max="10" width="11.7109375" style="11" customWidth="1"/>
    <col min="11" max="16384" width="9.140625" style="8" customWidth="1"/>
  </cols>
  <sheetData>
    <row r="1" spans="1:5" ht="18">
      <c r="A1" s="7" t="s">
        <v>12</v>
      </c>
      <c r="E1" s="10" t="s">
        <v>35</v>
      </c>
    </row>
    <row r="2" ht="18">
      <c r="A2" s="7"/>
    </row>
    <row r="3" spans="2:10" ht="12.75">
      <c r="B3" s="16" t="s">
        <v>14</v>
      </c>
      <c r="C3" s="15" t="s">
        <v>15</v>
      </c>
      <c r="D3" s="30"/>
      <c r="E3" s="12" t="s">
        <v>13</v>
      </c>
      <c r="F3" s="5"/>
      <c r="G3" s="10"/>
      <c r="H3" s="13" t="s">
        <v>23</v>
      </c>
      <c r="I3" s="26">
        <v>0.54</v>
      </c>
      <c r="J3" s="14"/>
    </row>
    <row r="4" spans="1:10" ht="12.75">
      <c r="A4" s="25">
        <f>IF($C4=0,0,1)</f>
        <v>0</v>
      </c>
      <c r="B4" s="1" t="s">
        <v>41</v>
      </c>
      <c r="C4" s="2">
        <v>0</v>
      </c>
      <c r="D4" s="30"/>
      <c r="E4" s="8"/>
      <c r="F4" s="15"/>
      <c r="G4" s="15"/>
      <c r="H4" s="15"/>
      <c r="I4" s="14"/>
      <c r="J4" s="14"/>
    </row>
    <row r="5" spans="1:10" ht="12.75">
      <c r="A5" s="25">
        <f aca="true" t="shared" si="0" ref="A5:A13">IF($C5=0,0,1)</f>
        <v>0</v>
      </c>
      <c r="B5" s="1" t="s">
        <v>25</v>
      </c>
      <c r="C5" s="2">
        <v>0</v>
      </c>
      <c r="D5" s="31"/>
      <c r="E5" s="8" t="s">
        <v>36</v>
      </c>
      <c r="F5" s="15"/>
      <c r="G5" s="15"/>
      <c r="H5" s="15"/>
      <c r="I5" s="14"/>
      <c r="J5" s="14"/>
    </row>
    <row r="6" spans="1:10" ht="12.75">
      <c r="A6" s="25">
        <f t="shared" si="0"/>
        <v>0</v>
      </c>
      <c r="B6" s="1" t="s">
        <v>26</v>
      </c>
      <c r="C6" s="2">
        <v>0</v>
      </c>
      <c r="D6" s="31"/>
      <c r="E6" s="8" t="s">
        <v>37</v>
      </c>
      <c r="F6" s="15"/>
      <c r="G6" s="15"/>
      <c r="H6" s="15"/>
      <c r="I6" s="14"/>
      <c r="J6" s="14"/>
    </row>
    <row r="7" spans="1:10" ht="12.75">
      <c r="A7" s="25">
        <f t="shared" si="0"/>
        <v>0</v>
      </c>
      <c r="B7" s="1" t="s">
        <v>27</v>
      </c>
      <c r="C7" s="2">
        <v>0</v>
      </c>
      <c r="D7" s="31"/>
      <c r="E7" s="8" t="s">
        <v>38</v>
      </c>
      <c r="F7" s="15"/>
      <c r="G7" s="15"/>
      <c r="H7" s="15"/>
      <c r="I7" s="14"/>
      <c r="J7" s="14"/>
    </row>
    <row r="8" spans="1:10" ht="12.75">
      <c r="A8" s="25">
        <f t="shared" si="0"/>
        <v>0</v>
      </c>
      <c r="B8" s="1" t="s">
        <v>28</v>
      </c>
      <c r="C8" s="2">
        <v>0</v>
      </c>
      <c r="D8" s="31"/>
      <c r="E8" s="8" t="s">
        <v>39</v>
      </c>
      <c r="F8" s="15"/>
      <c r="G8" s="15"/>
      <c r="H8" s="15"/>
      <c r="I8" s="14"/>
      <c r="J8" s="14"/>
    </row>
    <row r="9" spans="1:10" ht="12.75">
      <c r="A9" s="25">
        <f t="shared" si="0"/>
        <v>0</v>
      </c>
      <c r="B9" s="1" t="s">
        <v>29</v>
      </c>
      <c r="C9" s="2">
        <v>0</v>
      </c>
      <c r="D9" s="31"/>
      <c r="E9" s="8" t="s">
        <v>40</v>
      </c>
      <c r="F9" s="15"/>
      <c r="G9" s="15"/>
      <c r="H9" s="15"/>
      <c r="I9" s="14"/>
      <c r="J9" s="14"/>
    </row>
    <row r="10" spans="1:10" ht="12.75">
      <c r="A10" s="25">
        <f t="shared" si="0"/>
        <v>0</v>
      </c>
      <c r="B10" s="1" t="s">
        <v>30</v>
      </c>
      <c r="C10" s="2">
        <v>0</v>
      </c>
      <c r="D10" s="31"/>
      <c r="E10" s="8" t="s">
        <v>34</v>
      </c>
      <c r="F10" s="15"/>
      <c r="G10" s="15"/>
      <c r="H10" s="15"/>
      <c r="I10" s="14"/>
      <c r="J10" s="14"/>
    </row>
    <row r="11" spans="1:10" ht="12.75">
      <c r="A11" s="25">
        <f t="shared" si="0"/>
        <v>0</v>
      </c>
      <c r="B11" s="1" t="s">
        <v>31</v>
      </c>
      <c r="C11" s="2">
        <v>0</v>
      </c>
      <c r="D11" s="31"/>
      <c r="F11" s="15"/>
      <c r="G11" s="15"/>
      <c r="H11" s="15"/>
      <c r="I11" s="14"/>
      <c r="J11" s="14"/>
    </row>
    <row r="12" spans="1:10" ht="12.75">
      <c r="A12" s="25">
        <f t="shared" si="0"/>
        <v>0</v>
      </c>
      <c r="B12" s="1" t="s">
        <v>32</v>
      </c>
      <c r="C12" s="2">
        <v>0</v>
      </c>
      <c r="D12" s="31"/>
      <c r="F12" s="15"/>
      <c r="G12" s="15"/>
      <c r="H12" s="15"/>
      <c r="I12" s="14"/>
      <c r="J12" s="14"/>
    </row>
    <row r="13" spans="1:10" ht="12.75">
      <c r="A13" s="25">
        <f t="shared" si="0"/>
        <v>0</v>
      </c>
      <c r="B13" s="1" t="s">
        <v>33</v>
      </c>
      <c r="C13" s="2">
        <v>0</v>
      </c>
      <c r="D13" s="31"/>
      <c r="F13" s="15"/>
      <c r="G13" s="15"/>
      <c r="H13" s="15"/>
      <c r="I13" s="14"/>
      <c r="J13" s="14"/>
    </row>
    <row r="14" spans="1:10" ht="12.75">
      <c r="A14" s="27">
        <f>SUM(A4:A13)</f>
        <v>0</v>
      </c>
      <c r="B14" s="28" t="s">
        <v>24</v>
      </c>
      <c r="C14" s="29">
        <f>IF(A14=0,0,SUM(C4:C13)/A14)</f>
        <v>0</v>
      </c>
      <c r="D14" s="31"/>
      <c r="F14" s="15"/>
      <c r="G14" s="15"/>
      <c r="H14" s="15"/>
      <c r="I14" s="14"/>
      <c r="J14" s="14"/>
    </row>
    <row r="15" spans="6:13" ht="12.75">
      <c r="F15" s="15"/>
      <c r="G15" s="15"/>
      <c r="H15" s="15"/>
      <c r="I15" s="14"/>
      <c r="J15" s="14"/>
      <c r="M15" s="6"/>
    </row>
    <row r="16" spans="6:10" ht="12.75">
      <c r="F16" s="15" t="s">
        <v>4</v>
      </c>
      <c r="G16" s="15" t="s">
        <v>5</v>
      </c>
      <c r="H16" s="15" t="s">
        <v>6</v>
      </c>
      <c r="I16" s="14" t="s">
        <v>7</v>
      </c>
      <c r="J16" s="14" t="s">
        <v>8</v>
      </c>
    </row>
    <row r="17" spans="2:10" ht="12.75">
      <c r="B17" s="16"/>
      <c r="C17" s="15" t="s">
        <v>0</v>
      </c>
      <c r="D17" s="17" t="s">
        <v>1</v>
      </c>
      <c r="E17" s="17" t="s">
        <v>2</v>
      </c>
      <c r="F17" s="15" t="s">
        <v>9</v>
      </c>
      <c r="G17" s="15" t="s">
        <v>9</v>
      </c>
      <c r="H17" s="15" t="s">
        <v>10</v>
      </c>
      <c r="I17" s="14" t="s">
        <v>11</v>
      </c>
      <c r="J17" s="14" t="s">
        <v>9</v>
      </c>
    </row>
    <row r="18" ht="12.75">
      <c r="B18" s="18" t="s">
        <v>16</v>
      </c>
    </row>
    <row r="19" spans="1:10" ht="12.75">
      <c r="A19" s="25">
        <f>IF($E19=0,0,1)</f>
        <v>0</v>
      </c>
      <c r="B19" s="8" t="str">
        <f>B$4</f>
        <v>Driver 1 </v>
      </c>
      <c r="C19" s="3">
        <v>0</v>
      </c>
      <c r="D19" s="4">
        <v>0</v>
      </c>
      <c r="E19" s="4">
        <v>0</v>
      </c>
      <c r="F19" s="9">
        <f>IF(E19=0,0,D19/E19)</f>
        <v>0</v>
      </c>
      <c r="G19" s="9">
        <f>IF(E19=0,0,C19/E19*60)</f>
        <v>0</v>
      </c>
      <c r="H19" s="19">
        <f>IF(G19=0,0,60/G19)</f>
        <v>0</v>
      </c>
      <c r="I19" s="11">
        <f>IF(E19=0,0,C$4)</f>
        <v>0</v>
      </c>
      <c r="J19" s="11">
        <f aca="true" t="shared" si="1" ref="J19:J29">I19*G19/60+F19*I$3</f>
        <v>0</v>
      </c>
    </row>
    <row r="20" spans="1:10" ht="12.75">
      <c r="A20" s="25">
        <f aca="true" t="shared" si="2" ref="A20:A28">IF($E20=0,0,1)</f>
        <v>0</v>
      </c>
      <c r="B20" s="8" t="str">
        <f>B$5</f>
        <v>Driver 2</v>
      </c>
      <c r="C20" s="3">
        <v>0</v>
      </c>
      <c r="D20" s="4">
        <v>0</v>
      </c>
      <c r="E20" s="4">
        <v>0</v>
      </c>
      <c r="F20" s="9">
        <f aca="true" t="shared" si="3" ref="F20:F134">IF(E20=0,0,D20/E20)</f>
        <v>0</v>
      </c>
      <c r="G20" s="9">
        <f aca="true" t="shared" si="4" ref="G20:G134">IF(E20=0,0,C20/E20*60)</f>
        <v>0</v>
      </c>
      <c r="H20" s="19">
        <f aca="true" t="shared" si="5" ref="H20:H134">IF(G20=0,0,60/G20)</f>
        <v>0</v>
      </c>
      <c r="I20" s="11">
        <f>IF(E20=0,0,C$5)</f>
        <v>0</v>
      </c>
      <c r="J20" s="11">
        <f t="shared" si="1"/>
        <v>0</v>
      </c>
    </row>
    <row r="21" spans="1:10" ht="12.75">
      <c r="A21" s="25">
        <f t="shared" si="2"/>
        <v>0</v>
      </c>
      <c r="B21" s="8" t="str">
        <f>B$6</f>
        <v>Driver 3</v>
      </c>
      <c r="C21" s="3">
        <v>0</v>
      </c>
      <c r="D21" s="4">
        <v>0</v>
      </c>
      <c r="E21" s="4">
        <v>0</v>
      </c>
      <c r="F21" s="9">
        <f t="shared" si="3"/>
        <v>0</v>
      </c>
      <c r="G21" s="9">
        <f t="shared" si="4"/>
        <v>0</v>
      </c>
      <c r="H21" s="19">
        <f t="shared" si="5"/>
        <v>0</v>
      </c>
      <c r="I21" s="11">
        <f>IF(E21=0,0,C$6)</f>
        <v>0</v>
      </c>
      <c r="J21" s="11">
        <f t="shared" si="1"/>
        <v>0</v>
      </c>
    </row>
    <row r="22" spans="1:10" ht="12.75">
      <c r="A22" s="25">
        <f t="shared" si="2"/>
        <v>0</v>
      </c>
      <c r="B22" s="8" t="str">
        <f>B$7</f>
        <v>Driver 4</v>
      </c>
      <c r="C22" s="3">
        <v>0</v>
      </c>
      <c r="D22" s="4">
        <v>0</v>
      </c>
      <c r="E22" s="4">
        <v>0</v>
      </c>
      <c r="F22" s="9">
        <f t="shared" si="3"/>
        <v>0</v>
      </c>
      <c r="G22" s="9">
        <f t="shared" si="4"/>
        <v>0</v>
      </c>
      <c r="H22" s="19">
        <f t="shared" si="5"/>
        <v>0</v>
      </c>
      <c r="I22" s="11">
        <f>IF(E22=0,0,C$7)</f>
        <v>0</v>
      </c>
      <c r="J22" s="11">
        <f t="shared" si="1"/>
        <v>0</v>
      </c>
    </row>
    <row r="23" spans="1:10" ht="12.75">
      <c r="A23" s="25">
        <f t="shared" si="2"/>
        <v>0</v>
      </c>
      <c r="B23" s="8" t="str">
        <f>B$8</f>
        <v>Driver 5</v>
      </c>
      <c r="C23" s="3">
        <v>0</v>
      </c>
      <c r="D23" s="4">
        <v>0</v>
      </c>
      <c r="E23" s="4">
        <v>0</v>
      </c>
      <c r="F23" s="9">
        <f aca="true" t="shared" si="6" ref="F23:F28">IF(E23=0,0,D23/E23)</f>
        <v>0</v>
      </c>
      <c r="G23" s="9">
        <f aca="true" t="shared" si="7" ref="G23:G28">IF(E23=0,0,C23/E23*60)</f>
        <v>0</v>
      </c>
      <c r="H23" s="19">
        <f aca="true" t="shared" si="8" ref="H23:H28">IF(G23=0,0,60/G23)</f>
        <v>0</v>
      </c>
      <c r="I23" s="11">
        <f>IF(E23=0,0,C$8)</f>
        <v>0</v>
      </c>
      <c r="J23" s="11">
        <f t="shared" si="1"/>
        <v>0</v>
      </c>
    </row>
    <row r="24" spans="1:10" ht="12.75">
      <c r="A24" s="25">
        <f t="shared" si="2"/>
        <v>0</v>
      </c>
      <c r="B24" s="8" t="str">
        <f>B$9</f>
        <v>Driver 6</v>
      </c>
      <c r="C24" s="3">
        <v>0</v>
      </c>
      <c r="D24" s="4">
        <v>0</v>
      </c>
      <c r="E24" s="4">
        <v>0</v>
      </c>
      <c r="F24" s="9">
        <f t="shared" si="6"/>
        <v>0</v>
      </c>
      <c r="G24" s="9">
        <f t="shared" si="7"/>
        <v>0</v>
      </c>
      <c r="H24" s="19">
        <f t="shared" si="8"/>
        <v>0</v>
      </c>
      <c r="I24" s="11">
        <f>IF(E24=0,0,C$9)</f>
        <v>0</v>
      </c>
      <c r="J24" s="11">
        <f t="shared" si="1"/>
        <v>0</v>
      </c>
    </row>
    <row r="25" spans="1:10" ht="12.75">
      <c r="A25" s="25">
        <f t="shared" si="2"/>
        <v>0</v>
      </c>
      <c r="B25" s="8" t="str">
        <f>B$10</f>
        <v>Driver 7</v>
      </c>
      <c r="C25" s="3">
        <v>0</v>
      </c>
      <c r="D25" s="4">
        <v>0</v>
      </c>
      <c r="E25" s="4">
        <v>0</v>
      </c>
      <c r="F25" s="9">
        <f t="shared" si="6"/>
        <v>0</v>
      </c>
      <c r="G25" s="9">
        <f t="shared" si="7"/>
        <v>0</v>
      </c>
      <c r="H25" s="19">
        <f t="shared" si="8"/>
        <v>0</v>
      </c>
      <c r="I25" s="11">
        <f>IF(E25=0,0,C$10)</f>
        <v>0</v>
      </c>
      <c r="J25" s="11">
        <f t="shared" si="1"/>
        <v>0</v>
      </c>
    </row>
    <row r="26" spans="1:10" ht="12.75">
      <c r="A26" s="25">
        <f t="shared" si="2"/>
        <v>0</v>
      </c>
      <c r="B26" s="8" t="str">
        <f>B$11</f>
        <v>Driver 8</v>
      </c>
      <c r="C26" s="3">
        <v>0</v>
      </c>
      <c r="D26" s="4">
        <v>0</v>
      </c>
      <c r="E26" s="4">
        <v>0</v>
      </c>
      <c r="F26" s="9">
        <f t="shared" si="6"/>
        <v>0</v>
      </c>
      <c r="G26" s="9">
        <f t="shared" si="7"/>
        <v>0</v>
      </c>
      <c r="H26" s="19">
        <f t="shared" si="8"/>
        <v>0</v>
      </c>
      <c r="I26" s="11">
        <f>IF(E26=0,0,C$11)</f>
        <v>0</v>
      </c>
      <c r="J26" s="11">
        <f t="shared" si="1"/>
        <v>0</v>
      </c>
    </row>
    <row r="27" spans="1:10" ht="12.75">
      <c r="A27" s="25">
        <f t="shared" si="2"/>
        <v>0</v>
      </c>
      <c r="B27" s="8" t="str">
        <f>B$12</f>
        <v>Driver 9</v>
      </c>
      <c r="C27" s="3">
        <v>0</v>
      </c>
      <c r="D27" s="4">
        <v>0</v>
      </c>
      <c r="E27" s="4">
        <v>0</v>
      </c>
      <c r="F27" s="9">
        <f t="shared" si="6"/>
        <v>0</v>
      </c>
      <c r="G27" s="9">
        <f t="shared" si="7"/>
        <v>0</v>
      </c>
      <c r="H27" s="19">
        <f t="shared" si="8"/>
        <v>0</v>
      </c>
      <c r="I27" s="11">
        <f>IF(E27=0,0,C$12)</f>
        <v>0</v>
      </c>
      <c r="J27" s="11">
        <f t="shared" si="1"/>
        <v>0</v>
      </c>
    </row>
    <row r="28" spans="1:10" ht="12.75">
      <c r="A28" s="25">
        <f t="shared" si="2"/>
        <v>0</v>
      </c>
      <c r="B28" s="8" t="str">
        <f>B$13</f>
        <v>Driver 10</v>
      </c>
      <c r="C28" s="3">
        <v>0</v>
      </c>
      <c r="D28" s="4">
        <v>0</v>
      </c>
      <c r="E28" s="4">
        <v>0</v>
      </c>
      <c r="F28" s="9">
        <f t="shared" si="6"/>
        <v>0</v>
      </c>
      <c r="G28" s="9">
        <f t="shared" si="7"/>
        <v>0</v>
      </c>
      <c r="H28" s="19">
        <f t="shared" si="8"/>
        <v>0</v>
      </c>
      <c r="I28" s="11">
        <f>IF(E28=0,0,C$13)</f>
        <v>0</v>
      </c>
      <c r="J28" s="11">
        <f t="shared" si="1"/>
        <v>0</v>
      </c>
    </row>
    <row r="29" spans="1:10" ht="12.75">
      <c r="A29" s="27">
        <f>SUM(A19:A28)</f>
        <v>0</v>
      </c>
      <c r="B29" s="16" t="s">
        <v>3</v>
      </c>
      <c r="C29" s="15">
        <f>SUM(C19:C28)</f>
        <v>0</v>
      </c>
      <c r="D29" s="17">
        <f>SUM(D19:D28)</f>
        <v>0</v>
      </c>
      <c r="E29" s="17">
        <f>SUM(E19:E28)</f>
        <v>0</v>
      </c>
      <c r="F29" s="15">
        <f t="shared" si="3"/>
        <v>0</v>
      </c>
      <c r="G29" s="15">
        <f t="shared" si="4"/>
        <v>0</v>
      </c>
      <c r="H29" s="15">
        <f t="shared" si="5"/>
        <v>0</v>
      </c>
      <c r="I29" s="29">
        <f>IF(A29=0,0,SUM(I19:I28)/A29)</f>
        <v>0</v>
      </c>
      <c r="J29" s="14">
        <f t="shared" si="1"/>
        <v>0</v>
      </c>
    </row>
    <row r="30" ht="12.75">
      <c r="H30" s="19"/>
    </row>
    <row r="31" spans="6:10" ht="12.75">
      <c r="F31" s="15" t="s">
        <v>4</v>
      </c>
      <c r="G31" s="15" t="s">
        <v>5</v>
      </c>
      <c r="H31" s="15" t="s">
        <v>6</v>
      </c>
      <c r="I31" s="14" t="s">
        <v>7</v>
      </c>
      <c r="J31" s="14" t="s">
        <v>8</v>
      </c>
    </row>
    <row r="32" spans="2:10" ht="12.75">
      <c r="B32" s="16"/>
      <c r="C32" s="15" t="s">
        <v>0</v>
      </c>
      <c r="D32" s="17" t="s">
        <v>1</v>
      </c>
      <c r="E32" s="17" t="s">
        <v>2</v>
      </c>
      <c r="F32" s="15" t="s">
        <v>9</v>
      </c>
      <c r="G32" s="15" t="s">
        <v>9</v>
      </c>
      <c r="H32" s="15" t="s">
        <v>10</v>
      </c>
      <c r="I32" s="14" t="s">
        <v>11</v>
      </c>
      <c r="J32" s="14" t="s">
        <v>9</v>
      </c>
    </row>
    <row r="33" spans="2:8" ht="12.75">
      <c r="B33" s="18" t="s">
        <v>17</v>
      </c>
      <c r="H33" s="19"/>
    </row>
    <row r="34" spans="1:10" ht="12.75">
      <c r="A34" s="25">
        <f>IF($E34=0,0,1)</f>
        <v>0</v>
      </c>
      <c r="B34" s="8" t="str">
        <f>B$4</f>
        <v>Driver 1 </v>
      </c>
      <c r="C34" s="3">
        <v>0</v>
      </c>
      <c r="D34" s="4">
        <v>0</v>
      </c>
      <c r="E34" s="4">
        <v>0</v>
      </c>
      <c r="F34" s="9">
        <f t="shared" si="3"/>
        <v>0</v>
      </c>
      <c r="G34" s="9">
        <f t="shared" si="4"/>
        <v>0</v>
      </c>
      <c r="H34" s="19">
        <f t="shared" si="5"/>
        <v>0</v>
      </c>
      <c r="I34" s="11">
        <f>IF(E34=0,0,C$4)</f>
        <v>0</v>
      </c>
      <c r="J34" s="11">
        <f aca="true" t="shared" si="9" ref="J34:J44">I34*G34/60+F34*I$3</f>
        <v>0</v>
      </c>
    </row>
    <row r="35" spans="1:10" ht="12.75">
      <c r="A35" s="25">
        <f aca="true" t="shared" si="10" ref="A35:A43">IF($E35=0,0,1)</f>
        <v>0</v>
      </c>
      <c r="B35" s="8" t="str">
        <f>B$5</f>
        <v>Driver 2</v>
      </c>
      <c r="C35" s="3">
        <v>0</v>
      </c>
      <c r="D35" s="4">
        <v>0</v>
      </c>
      <c r="E35" s="4">
        <v>0</v>
      </c>
      <c r="F35" s="9">
        <f t="shared" si="3"/>
        <v>0</v>
      </c>
      <c r="G35" s="9">
        <f t="shared" si="4"/>
        <v>0</v>
      </c>
      <c r="H35" s="19">
        <f t="shared" si="5"/>
        <v>0</v>
      </c>
      <c r="I35" s="11">
        <f>IF(E35=0,0,C$5)</f>
        <v>0</v>
      </c>
      <c r="J35" s="11">
        <f t="shared" si="9"/>
        <v>0</v>
      </c>
    </row>
    <row r="36" spans="1:10" ht="12.75">
      <c r="A36" s="25">
        <f t="shared" si="10"/>
        <v>0</v>
      </c>
      <c r="B36" s="8" t="str">
        <f>B$6</f>
        <v>Driver 3</v>
      </c>
      <c r="C36" s="3">
        <v>0</v>
      </c>
      <c r="D36" s="4">
        <v>0</v>
      </c>
      <c r="E36" s="4">
        <v>0</v>
      </c>
      <c r="F36" s="9">
        <f t="shared" si="3"/>
        <v>0</v>
      </c>
      <c r="G36" s="9">
        <f t="shared" si="4"/>
        <v>0</v>
      </c>
      <c r="H36" s="19">
        <f t="shared" si="5"/>
        <v>0</v>
      </c>
      <c r="I36" s="11">
        <f>IF(E36=0,0,C$6)</f>
        <v>0</v>
      </c>
      <c r="J36" s="11">
        <f t="shared" si="9"/>
        <v>0</v>
      </c>
    </row>
    <row r="37" spans="1:10" ht="12.75">
      <c r="A37" s="25">
        <f t="shared" si="10"/>
        <v>0</v>
      </c>
      <c r="B37" s="8" t="str">
        <f>B$7</f>
        <v>Driver 4</v>
      </c>
      <c r="C37" s="3">
        <v>0</v>
      </c>
      <c r="D37" s="4">
        <v>0</v>
      </c>
      <c r="E37" s="4">
        <v>0</v>
      </c>
      <c r="F37" s="9">
        <f t="shared" si="3"/>
        <v>0</v>
      </c>
      <c r="G37" s="9">
        <f t="shared" si="4"/>
        <v>0</v>
      </c>
      <c r="H37" s="19">
        <f t="shared" si="5"/>
        <v>0</v>
      </c>
      <c r="I37" s="11">
        <f>IF(E37=0,0,C$7)</f>
        <v>0</v>
      </c>
      <c r="J37" s="11">
        <f t="shared" si="9"/>
        <v>0</v>
      </c>
    </row>
    <row r="38" spans="1:10" ht="12.75">
      <c r="A38" s="25">
        <f t="shared" si="10"/>
        <v>0</v>
      </c>
      <c r="B38" s="8" t="str">
        <f>B$8</f>
        <v>Driver 5</v>
      </c>
      <c r="C38" s="3">
        <v>0</v>
      </c>
      <c r="D38" s="4">
        <v>0</v>
      </c>
      <c r="E38" s="4">
        <v>0</v>
      </c>
      <c r="F38" s="9">
        <f t="shared" si="3"/>
        <v>0</v>
      </c>
      <c r="G38" s="9">
        <f t="shared" si="4"/>
        <v>0</v>
      </c>
      <c r="H38" s="19">
        <f t="shared" si="5"/>
        <v>0</v>
      </c>
      <c r="I38" s="11">
        <f>IF(E38=0,0,C$8)</f>
        <v>0</v>
      </c>
      <c r="J38" s="11">
        <f t="shared" si="9"/>
        <v>0</v>
      </c>
    </row>
    <row r="39" spans="1:10" ht="12.75">
      <c r="A39" s="25">
        <f t="shared" si="10"/>
        <v>0</v>
      </c>
      <c r="B39" s="8" t="str">
        <f>B$9</f>
        <v>Driver 6</v>
      </c>
      <c r="C39" s="3">
        <v>0</v>
      </c>
      <c r="D39" s="4">
        <v>0</v>
      </c>
      <c r="E39" s="4">
        <v>0</v>
      </c>
      <c r="F39" s="9">
        <f t="shared" si="3"/>
        <v>0</v>
      </c>
      <c r="G39" s="9">
        <f t="shared" si="4"/>
        <v>0</v>
      </c>
      <c r="H39" s="19">
        <f t="shared" si="5"/>
        <v>0</v>
      </c>
      <c r="I39" s="11">
        <f>IF(E39=0,0,C$9)</f>
        <v>0</v>
      </c>
      <c r="J39" s="11">
        <f t="shared" si="9"/>
        <v>0</v>
      </c>
    </row>
    <row r="40" spans="1:10" ht="12.75">
      <c r="A40" s="25">
        <f t="shared" si="10"/>
        <v>0</v>
      </c>
      <c r="B40" s="8" t="str">
        <f>B$10</f>
        <v>Driver 7</v>
      </c>
      <c r="C40" s="3">
        <v>0</v>
      </c>
      <c r="D40" s="4">
        <v>0</v>
      </c>
      <c r="E40" s="4">
        <v>0</v>
      </c>
      <c r="F40" s="9">
        <f t="shared" si="3"/>
        <v>0</v>
      </c>
      <c r="G40" s="9">
        <f t="shared" si="4"/>
        <v>0</v>
      </c>
      <c r="H40" s="19">
        <f t="shared" si="5"/>
        <v>0</v>
      </c>
      <c r="I40" s="11">
        <f>IF(E40=0,0,C$10)</f>
        <v>0</v>
      </c>
      <c r="J40" s="11">
        <f t="shared" si="9"/>
        <v>0</v>
      </c>
    </row>
    <row r="41" spans="1:10" ht="12.75">
      <c r="A41" s="25">
        <f t="shared" si="10"/>
        <v>0</v>
      </c>
      <c r="B41" s="8" t="str">
        <f>B$11</f>
        <v>Driver 8</v>
      </c>
      <c r="C41" s="3">
        <v>0</v>
      </c>
      <c r="D41" s="4">
        <v>0</v>
      </c>
      <c r="E41" s="4">
        <v>0</v>
      </c>
      <c r="F41" s="9">
        <f t="shared" si="3"/>
        <v>0</v>
      </c>
      <c r="G41" s="9">
        <f t="shared" si="4"/>
        <v>0</v>
      </c>
      <c r="H41" s="19">
        <f t="shared" si="5"/>
        <v>0</v>
      </c>
      <c r="I41" s="11">
        <f>IF(E41=0,0,C$11)</f>
        <v>0</v>
      </c>
      <c r="J41" s="11">
        <f t="shared" si="9"/>
        <v>0</v>
      </c>
    </row>
    <row r="42" spans="1:10" ht="12.75">
      <c r="A42" s="25">
        <f t="shared" si="10"/>
        <v>0</v>
      </c>
      <c r="B42" s="8" t="str">
        <f>B$12</f>
        <v>Driver 9</v>
      </c>
      <c r="C42" s="3">
        <v>0</v>
      </c>
      <c r="D42" s="4">
        <v>0</v>
      </c>
      <c r="E42" s="4">
        <v>0</v>
      </c>
      <c r="F42" s="9">
        <f t="shared" si="3"/>
        <v>0</v>
      </c>
      <c r="G42" s="9">
        <f t="shared" si="4"/>
        <v>0</v>
      </c>
      <c r="H42" s="19">
        <f t="shared" si="5"/>
        <v>0</v>
      </c>
      <c r="I42" s="11">
        <f>IF(E42=0,0,C$12)</f>
        <v>0</v>
      </c>
      <c r="J42" s="11">
        <f t="shared" si="9"/>
        <v>0</v>
      </c>
    </row>
    <row r="43" spans="1:10" ht="12.75">
      <c r="A43" s="25">
        <f t="shared" si="10"/>
        <v>0</v>
      </c>
      <c r="B43" s="8" t="str">
        <f>B$13</f>
        <v>Driver 10</v>
      </c>
      <c r="C43" s="3">
        <v>0</v>
      </c>
      <c r="D43" s="4">
        <v>0</v>
      </c>
      <c r="E43" s="4">
        <v>0</v>
      </c>
      <c r="F43" s="9">
        <f t="shared" si="3"/>
        <v>0</v>
      </c>
      <c r="G43" s="9">
        <f t="shared" si="4"/>
        <v>0</v>
      </c>
      <c r="H43" s="19">
        <f t="shared" si="5"/>
        <v>0</v>
      </c>
      <c r="I43" s="11">
        <f>IF(E43=0,0,C$13)</f>
        <v>0</v>
      </c>
      <c r="J43" s="11">
        <f t="shared" si="9"/>
        <v>0</v>
      </c>
    </row>
    <row r="44" spans="1:10" ht="12.75">
      <c r="A44" s="27">
        <f>SUM(A34:A43)</f>
        <v>0</v>
      </c>
      <c r="B44" s="16" t="s">
        <v>3</v>
      </c>
      <c r="C44" s="15">
        <f>SUM(C34:C43)</f>
        <v>0</v>
      </c>
      <c r="D44" s="17">
        <f>SUM(D34:D43)</f>
        <v>0</v>
      </c>
      <c r="E44" s="17">
        <f>SUM(E34:E43)</f>
        <v>0</v>
      </c>
      <c r="F44" s="15">
        <f t="shared" si="3"/>
        <v>0</v>
      </c>
      <c r="G44" s="15">
        <f t="shared" si="4"/>
        <v>0</v>
      </c>
      <c r="H44" s="15">
        <f t="shared" si="5"/>
        <v>0</v>
      </c>
      <c r="I44" s="29">
        <f>IF(A44=0,0,SUM(I34:I43)/A44)</f>
        <v>0</v>
      </c>
      <c r="J44" s="14">
        <f t="shared" si="9"/>
        <v>0</v>
      </c>
    </row>
    <row r="45" spans="2:8" ht="12.75">
      <c r="B45" s="20"/>
      <c r="H45" s="19"/>
    </row>
    <row r="46" spans="6:10" ht="12.75">
      <c r="F46" s="15" t="s">
        <v>4</v>
      </c>
      <c r="G46" s="15" t="s">
        <v>5</v>
      </c>
      <c r="H46" s="15" t="s">
        <v>6</v>
      </c>
      <c r="I46" s="14" t="s">
        <v>7</v>
      </c>
      <c r="J46" s="14" t="s">
        <v>8</v>
      </c>
    </row>
    <row r="47" spans="2:10" ht="12.75">
      <c r="B47" s="16"/>
      <c r="C47" s="15" t="s">
        <v>0</v>
      </c>
      <c r="D47" s="17" t="s">
        <v>1</v>
      </c>
      <c r="E47" s="17" t="s">
        <v>2</v>
      </c>
      <c r="F47" s="15" t="s">
        <v>9</v>
      </c>
      <c r="G47" s="15" t="s">
        <v>9</v>
      </c>
      <c r="H47" s="15" t="s">
        <v>10</v>
      </c>
      <c r="I47" s="14" t="s">
        <v>11</v>
      </c>
      <c r="J47" s="14" t="s">
        <v>9</v>
      </c>
    </row>
    <row r="48" spans="2:8" ht="12.75">
      <c r="B48" s="18" t="s">
        <v>18</v>
      </c>
      <c r="H48" s="19"/>
    </row>
    <row r="49" spans="1:10" ht="12.75">
      <c r="A49" s="25">
        <f>IF($E49=0,0,1)</f>
        <v>0</v>
      </c>
      <c r="B49" s="8" t="str">
        <f>B$4</f>
        <v>Driver 1 </v>
      </c>
      <c r="C49" s="3">
        <v>0</v>
      </c>
      <c r="D49" s="4">
        <v>0</v>
      </c>
      <c r="E49" s="4">
        <v>0</v>
      </c>
      <c r="F49" s="9">
        <f t="shared" si="3"/>
        <v>0</v>
      </c>
      <c r="G49" s="9">
        <f t="shared" si="4"/>
        <v>0</v>
      </c>
      <c r="H49" s="19">
        <f t="shared" si="5"/>
        <v>0</v>
      </c>
      <c r="I49" s="11">
        <f>IF(E49=0,0,C$4)</f>
        <v>0</v>
      </c>
      <c r="J49" s="11">
        <f aca="true" t="shared" si="11" ref="J49:J59">I49*G49/60+F49*I$3</f>
        <v>0</v>
      </c>
    </row>
    <row r="50" spans="1:10" ht="12.75">
      <c r="A50" s="25">
        <f aca="true" t="shared" si="12" ref="A50:A58">IF($E50=0,0,1)</f>
        <v>0</v>
      </c>
      <c r="B50" s="8" t="str">
        <f>B$5</f>
        <v>Driver 2</v>
      </c>
      <c r="C50" s="3">
        <v>0</v>
      </c>
      <c r="D50" s="4">
        <v>0</v>
      </c>
      <c r="E50" s="4">
        <v>0</v>
      </c>
      <c r="F50" s="9">
        <f t="shared" si="3"/>
        <v>0</v>
      </c>
      <c r="G50" s="9">
        <f t="shared" si="4"/>
        <v>0</v>
      </c>
      <c r="H50" s="19">
        <f t="shared" si="5"/>
        <v>0</v>
      </c>
      <c r="I50" s="11">
        <f>IF(E50=0,0,C$5)</f>
        <v>0</v>
      </c>
      <c r="J50" s="11">
        <f t="shared" si="11"/>
        <v>0</v>
      </c>
    </row>
    <row r="51" spans="1:10" ht="12.75">
      <c r="A51" s="25">
        <f t="shared" si="12"/>
        <v>0</v>
      </c>
      <c r="B51" s="8" t="str">
        <f>B$6</f>
        <v>Driver 3</v>
      </c>
      <c r="C51" s="3">
        <v>0</v>
      </c>
      <c r="D51" s="4">
        <v>0</v>
      </c>
      <c r="E51" s="4">
        <v>0</v>
      </c>
      <c r="F51" s="9">
        <f t="shared" si="3"/>
        <v>0</v>
      </c>
      <c r="G51" s="9">
        <f t="shared" si="4"/>
        <v>0</v>
      </c>
      <c r="H51" s="19">
        <f t="shared" si="5"/>
        <v>0</v>
      </c>
      <c r="I51" s="11">
        <f>IF(E51=0,0,C$6)</f>
        <v>0</v>
      </c>
      <c r="J51" s="11">
        <f t="shared" si="11"/>
        <v>0</v>
      </c>
    </row>
    <row r="52" spans="1:10" ht="12.75">
      <c r="A52" s="25">
        <f t="shared" si="12"/>
        <v>0</v>
      </c>
      <c r="B52" s="8" t="str">
        <f>B$7</f>
        <v>Driver 4</v>
      </c>
      <c r="C52" s="3">
        <v>0</v>
      </c>
      <c r="D52" s="4">
        <v>0</v>
      </c>
      <c r="E52" s="4">
        <v>0</v>
      </c>
      <c r="F52" s="9">
        <f t="shared" si="3"/>
        <v>0</v>
      </c>
      <c r="G52" s="9">
        <f t="shared" si="4"/>
        <v>0</v>
      </c>
      <c r="H52" s="19">
        <f t="shared" si="5"/>
        <v>0</v>
      </c>
      <c r="I52" s="11">
        <f>IF(E52=0,0,C$7)</f>
        <v>0</v>
      </c>
      <c r="J52" s="11">
        <f t="shared" si="11"/>
        <v>0</v>
      </c>
    </row>
    <row r="53" spans="1:10" ht="12.75">
      <c r="A53" s="25">
        <f t="shared" si="12"/>
        <v>0</v>
      </c>
      <c r="B53" s="8" t="str">
        <f>B$8</f>
        <v>Driver 5</v>
      </c>
      <c r="C53" s="3">
        <v>0</v>
      </c>
      <c r="D53" s="4">
        <v>0</v>
      </c>
      <c r="E53" s="4">
        <v>0</v>
      </c>
      <c r="F53" s="9">
        <f t="shared" si="3"/>
        <v>0</v>
      </c>
      <c r="G53" s="9">
        <f t="shared" si="4"/>
        <v>0</v>
      </c>
      <c r="H53" s="19">
        <f t="shared" si="5"/>
        <v>0</v>
      </c>
      <c r="I53" s="11">
        <f>IF(E53=0,0,C$8)</f>
        <v>0</v>
      </c>
      <c r="J53" s="11">
        <f t="shared" si="11"/>
        <v>0</v>
      </c>
    </row>
    <row r="54" spans="1:10" ht="12.75">
      <c r="A54" s="25">
        <f t="shared" si="12"/>
        <v>0</v>
      </c>
      <c r="B54" s="8" t="str">
        <f>B$9</f>
        <v>Driver 6</v>
      </c>
      <c r="C54" s="3">
        <v>0</v>
      </c>
      <c r="D54" s="4">
        <v>0</v>
      </c>
      <c r="E54" s="4">
        <v>0</v>
      </c>
      <c r="F54" s="9">
        <f t="shared" si="3"/>
        <v>0</v>
      </c>
      <c r="G54" s="9">
        <f t="shared" si="4"/>
        <v>0</v>
      </c>
      <c r="H54" s="19">
        <f t="shared" si="5"/>
        <v>0</v>
      </c>
      <c r="I54" s="11">
        <f>IF(E54=0,0,C$9)</f>
        <v>0</v>
      </c>
      <c r="J54" s="11">
        <f t="shared" si="11"/>
        <v>0</v>
      </c>
    </row>
    <row r="55" spans="1:10" ht="12.75">
      <c r="A55" s="25">
        <f t="shared" si="12"/>
        <v>0</v>
      </c>
      <c r="B55" s="8" t="str">
        <f>B$10</f>
        <v>Driver 7</v>
      </c>
      <c r="C55" s="3">
        <v>0</v>
      </c>
      <c r="D55" s="4">
        <v>0</v>
      </c>
      <c r="E55" s="4">
        <v>0</v>
      </c>
      <c r="F55" s="9">
        <f t="shared" si="3"/>
        <v>0</v>
      </c>
      <c r="G55" s="9">
        <f t="shared" si="4"/>
        <v>0</v>
      </c>
      <c r="H55" s="19">
        <f t="shared" si="5"/>
        <v>0</v>
      </c>
      <c r="I55" s="11">
        <f>IF(E55=0,0,C$10)</f>
        <v>0</v>
      </c>
      <c r="J55" s="11">
        <f t="shared" si="11"/>
        <v>0</v>
      </c>
    </row>
    <row r="56" spans="1:10" ht="12.75">
      <c r="A56" s="25">
        <f t="shared" si="12"/>
        <v>0</v>
      </c>
      <c r="B56" s="8" t="str">
        <f>B$11</f>
        <v>Driver 8</v>
      </c>
      <c r="C56" s="3">
        <v>0</v>
      </c>
      <c r="D56" s="4">
        <v>0</v>
      </c>
      <c r="E56" s="4">
        <v>0</v>
      </c>
      <c r="F56" s="9">
        <f t="shared" si="3"/>
        <v>0</v>
      </c>
      <c r="G56" s="9">
        <f t="shared" si="4"/>
        <v>0</v>
      </c>
      <c r="H56" s="19">
        <f t="shared" si="5"/>
        <v>0</v>
      </c>
      <c r="I56" s="11">
        <f>IF(E56=0,0,C$11)</f>
        <v>0</v>
      </c>
      <c r="J56" s="11">
        <f t="shared" si="11"/>
        <v>0</v>
      </c>
    </row>
    <row r="57" spans="1:10" ht="12.75">
      <c r="A57" s="25">
        <f t="shared" si="12"/>
        <v>0</v>
      </c>
      <c r="B57" s="8" t="str">
        <f>B$12</f>
        <v>Driver 9</v>
      </c>
      <c r="C57" s="3">
        <v>0</v>
      </c>
      <c r="D57" s="4">
        <v>0</v>
      </c>
      <c r="E57" s="4">
        <v>0</v>
      </c>
      <c r="F57" s="9">
        <f t="shared" si="3"/>
        <v>0</v>
      </c>
      <c r="G57" s="9">
        <f t="shared" si="4"/>
        <v>0</v>
      </c>
      <c r="H57" s="19">
        <f t="shared" si="5"/>
        <v>0</v>
      </c>
      <c r="I57" s="11">
        <f>IF(E57=0,0,C$12)</f>
        <v>0</v>
      </c>
      <c r="J57" s="11">
        <f t="shared" si="11"/>
        <v>0</v>
      </c>
    </row>
    <row r="58" spans="1:10" ht="12.75">
      <c r="A58" s="25">
        <f t="shared" si="12"/>
        <v>0</v>
      </c>
      <c r="B58" s="8" t="str">
        <f>B$13</f>
        <v>Driver 10</v>
      </c>
      <c r="C58" s="3">
        <v>0</v>
      </c>
      <c r="D58" s="4">
        <v>0</v>
      </c>
      <c r="E58" s="4">
        <v>0</v>
      </c>
      <c r="F58" s="9">
        <f t="shared" si="3"/>
        <v>0</v>
      </c>
      <c r="G58" s="9">
        <f t="shared" si="4"/>
        <v>0</v>
      </c>
      <c r="H58" s="19">
        <f t="shared" si="5"/>
        <v>0</v>
      </c>
      <c r="I58" s="11">
        <f>IF(E58=0,0,C$13)</f>
        <v>0</v>
      </c>
      <c r="J58" s="11">
        <f t="shared" si="11"/>
        <v>0</v>
      </c>
    </row>
    <row r="59" spans="1:10" ht="12.75">
      <c r="A59" s="27">
        <f>SUM(A49:A58)</f>
        <v>0</v>
      </c>
      <c r="B59" s="16" t="s">
        <v>3</v>
      </c>
      <c r="C59" s="15">
        <f>SUM(C49:C58)</f>
        <v>0</v>
      </c>
      <c r="D59" s="17">
        <f>SUM(D49:D58)</f>
        <v>0</v>
      </c>
      <c r="E59" s="17">
        <f>SUM(E49:E58)</f>
        <v>0</v>
      </c>
      <c r="F59" s="15">
        <f t="shared" si="3"/>
        <v>0</v>
      </c>
      <c r="G59" s="15">
        <f t="shared" si="4"/>
        <v>0</v>
      </c>
      <c r="H59" s="15">
        <f t="shared" si="5"/>
        <v>0</v>
      </c>
      <c r="I59" s="29">
        <f>IF(A59=0,0,SUM(I49:I58)/A59)</f>
        <v>0</v>
      </c>
      <c r="J59" s="14">
        <f t="shared" si="11"/>
        <v>0</v>
      </c>
    </row>
    <row r="60" spans="3:8" ht="12.75">
      <c r="C60" s="19"/>
      <c r="D60" s="21"/>
      <c r="E60" s="21"/>
      <c r="H60" s="19"/>
    </row>
    <row r="61" spans="2:10" ht="12.75">
      <c r="B61" s="16"/>
      <c r="F61" s="15" t="s">
        <v>4</v>
      </c>
      <c r="G61" s="15" t="s">
        <v>5</v>
      </c>
      <c r="H61" s="15" t="s">
        <v>6</v>
      </c>
      <c r="I61" s="14" t="s">
        <v>7</v>
      </c>
      <c r="J61" s="14" t="s">
        <v>8</v>
      </c>
    </row>
    <row r="62" spans="3:10" ht="12.75">
      <c r="C62" s="15" t="s">
        <v>0</v>
      </c>
      <c r="D62" s="17" t="s">
        <v>1</v>
      </c>
      <c r="E62" s="17" t="s">
        <v>2</v>
      </c>
      <c r="F62" s="15" t="s">
        <v>9</v>
      </c>
      <c r="G62" s="15" t="s">
        <v>9</v>
      </c>
      <c r="H62" s="15" t="s">
        <v>10</v>
      </c>
      <c r="I62" s="14" t="s">
        <v>11</v>
      </c>
      <c r="J62" s="14" t="s">
        <v>9</v>
      </c>
    </row>
    <row r="63" spans="2:8" ht="12.75">
      <c r="B63" s="18" t="s">
        <v>19</v>
      </c>
      <c r="H63" s="19"/>
    </row>
    <row r="64" spans="1:10" ht="12.75">
      <c r="A64" s="25">
        <f>IF($E64=0,0,1)</f>
        <v>0</v>
      </c>
      <c r="B64" s="8" t="str">
        <f>B$4</f>
        <v>Driver 1 </v>
      </c>
      <c r="C64" s="3">
        <v>0</v>
      </c>
      <c r="D64" s="4">
        <v>0</v>
      </c>
      <c r="E64" s="4">
        <v>0</v>
      </c>
      <c r="F64" s="9">
        <f t="shared" si="3"/>
        <v>0</v>
      </c>
      <c r="G64" s="9">
        <f t="shared" si="4"/>
        <v>0</v>
      </c>
      <c r="H64" s="19">
        <f t="shared" si="5"/>
        <v>0</v>
      </c>
      <c r="I64" s="11">
        <f>IF(E64=0,0,C$4)</f>
        <v>0</v>
      </c>
      <c r="J64" s="11">
        <f aca="true" t="shared" si="13" ref="J64:J74">I64*G64/60+F64*I$3</f>
        <v>0</v>
      </c>
    </row>
    <row r="65" spans="1:10" ht="12.75">
      <c r="A65" s="25">
        <f aca="true" t="shared" si="14" ref="A65:A73">IF($E65=0,0,1)</f>
        <v>0</v>
      </c>
      <c r="B65" s="8" t="str">
        <f>B$5</f>
        <v>Driver 2</v>
      </c>
      <c r="C65" s="3">
        <v>0</v>
      </c>
      <c r="D65" s="4">
        <v>0</v>
      </c>
      <c r="E65" s="4">
        <v>0</v>
      </c>
      <c r="F65" s="9">
        <f t="shared" si="3"/>
        <v>0</v>
      </c>
      <c r="G65" s="9">
        <f t="shared" si="4"/>
        <v>0</v>
      </c>
      <c r="H65" s="19">
        <f t="shared" si="5"/>
        <v>0</v>
      </c>
      <c r="I65" s="11">
        <f>IF(E65=0,0,C$5)</f>
        <v>0</v>
      </c>
      <c r="J65" s="11">
        <f t="shared" si="13"/>
        <v>0</v>
      </c>
    </row>
    <row r="66" spans="1:10" ht="12.75">
      <c r="A66" s="25">
        <f t="shared" si="14"/>
        <v>0</v>
      </c>
      <c r="B66" s="8" t="str">
        <f>B$6</f>
        <v>Driver 3</v>
      </c>
      <c r="C66" s="3">
        <v>0</v>
      </c>
      <c r="D66" s="4">
        <v>0</v>
      </c>
      <c r="E66" s="4">
        <v>0</v>
      </c>
      <c r="F66" s="9">
        <f t="shared" si="3"/>
        <v>0</v>
      </c>
      <c r="G66" s="9">
        <f t="shared" si="4"/>
        <v>0</v>
      </c>
      <c r="H66" s="19">
        <f t="shared" si="5"/>
        <v>0</v>
      </c>
      <c r="I66" s="11">
        <f>IF(E66=0,0,C$6)</f>
        <v>0</v>
      </c>
      <c r="J66" s="11">
        <f t="shared" si="13"/>
        <v>0</v>
      </c>
    </row>
    <row r="67" spans="1:10" ht="12.75">
      <c r="A67" s="25">
        <f t="shared" si="14"/>
        <v>0</v>
      </c>
      <c r="B67" s="8" t="str">
        <f>B$7</f>
        <v>Driver 4</v>
      </c>
      <c r="C67" s="3">
        <v>0</v>
      </c>
      <c r="D67" s="4">
        <v>0</v>
      </c>
      <c r="E67" s="4">
        <v>0</v>
      </c>
      <c r="F67" s="9">
        <f t="shared" si="3"/>
        <v>0</v>
      </c>
      <c r="G67" s="9">
        <f t="shared" si="4"/>
        <v>0</v>
      </c>
      <c r="H67" s="19">
        <f t="shared" si="5"/>
        <v>0</v>
      </c>
      <c r="I67" s="11">
        <f>IF(E67=0,0,C$7)</f>
        <v>0</v>
      </c>
      <c r="J67" s="11">
        <f t="shared" si="13"/>
        <v>0</v>
      </c>
    </row>
    <row r="68" spans="1:10" ht="12.75">
      <c r="A68" s="25">
        <f t="shared" si="14"/>
        <v>0</v>
      </c>
      <c r="B68" s="8" t="str">
        <f>B$8</f>
        <v>Driver 5</v>
      </c>
      <c r="C68" s="3">
        <v>0</v>
      </c>
      <c r="D68" s="4">
        <v>0</v>
      </c>
      <c r="E68" s="4">
        <v>0</v>
      </c>
      <c r="F68" s="9">
        <f t="shared" si="3"/>
        <v>0</v>
      </c>
      <c r="G68" s="9">
        <f t="shared" si="4"/>
        <v>0</v>
      </c>
      <c r="H68" s="19">
        <f t="shared" si="5"/>
        <v>0</v>
      </c>
      <c r="I68" s="11">
        <f>IF(E68=0,0,C$8)</f>
        <v>0</v>
      </c>
      <c r="J68" s="11">
        <f t="shared" si="13"/>
        <v>0</v>
      </c>
    </row>
    <row r="69" spans="1:10" ht="12.75">
      <c r="A69" s="25">
        <f t="shared" si="14"/>
        <v>0</v>
      </c>
      <c r="B69" s="8" t="str">
        <f>B$9</f>
        <v>Driver 6</v>
      </c>
      <c r="C69" s="3">
        <v>0</v>
      </c>
      <c r="D69" s="4">
        <v>0</v>
      </c>
      <c r="E69" s="4">
        <v>0</v>
      </c>
      <c r="F69" s="9">
        <f t="shared" si="3"/>
        <v>0</v>
      </c>
      <c r="G69" s="9">
        <f t="shared" si="4"/>
        <v>0</v>
      </c>
      <c r="H69" s="19">
        <f t="shared" si="5"/>
        <v>0</v>
      </c>
      <c r="I69" s="11">
        <f>IF(E69=0,0,C$9)</f>
        <v>0</v>
      </c>
      <c r="J69" s="11">
        <f t="shared" si="13"/>
        <v>0</v>
      </c>
    </row>
    <row r="70" spans="1:10" ht="12.75">
      <c r="A70" s="25">
        <f t="shared" si="14"/>
        <v>0</v>
      </c>
      <c r="B70" s="8" t="str">
        <f>B$10</f>
        <v>Driver 7</v>
      </c>
      <c r="C70" s="3">
        <v>0</v>
      </c>
      <c r="D70" s="4">
        <v>0</v>
      </c>
      <c r="E70" s="4">
        <v>0</v>
      </c>
      <c r="F70" s="9">
        <f t="shared" si="3"/>
        <v>0</v>
      </c>
      <c r="G70" s="9">
        <f t="shared" si="4"/>
        <v>0</v>
      </c>
      <c r="H70" s="19">
        <f t="shared" si="5"/>
        <v>0</v>
      </c>
      <c r="I70" s="11">
        <f>IF(E70=0,0,C$10)</f>
        <v>0</v>
      </c>
      <c r="J70" s="11">
        <f t="shared" si="13"/>
        <v>0</v>
      </c>
    </row>
    <row r="71" spans="1:10" ht="12.75">
      <c r="A71" s="25">
        <f t="shared" si="14"/>
        <v>0</v>
      </c>
      <c r="B71" s="8" t="str">
        <f>B$11</f>
        <v>Driver 8</v>
      </c>
      <c r="C71" s="3">
        <v>0</v>
      </c>
      <c r="D71" s="4">
        <v>0</v>
      </c>
      <c r="E71" s="4">
        <v>0</v>
      </c>
      <c r="F71" s="9">
        <f t="shared" si="3"/>
        <v>0</v>
      </c>
      <c r="G71" s="9">
        <f t="shared" si="4"/>
        <v>0</v>
      </c>
      <c r="H71" s="19">
        <f t="shared" si="5"/>
        <v>0</v>
      </c>
      <c r="I71" s="11">
        <f>IF(E71=0,0,C$11)</f>
        <v>0</v>
      </c>
      <c r="J71" s="11">
        <f t="shared" si="13"/>
        <v>0</v>
      </c>
    </row>
    <row r="72" spans="1:10" ht="12.75">
      <c r="A72" s="25">
        <f t="shared" si="14"/>
        <v>0</v>
      </c>
      <c r="B72" s="8" t="str">
        <f>B$12</f>
        <v>Driver 9</v>
      </c>
      <c r="C72" s="3">
        <v>0</v>
      </c>
      <c r="D72" s="4">
        <v>0</v>
      </c>
      <c r="E72" s="4">
        <v>0</v>
      </c>
      <c r="F72" s="9">
        <f t="shared" si="3"/>
        <v>0</v>
      </c>
      <c r="G72" s="9">
        <f t="shared" si="4"/>
        <v>0</v>
      </c>
      <c r="H72" s="19">
        <f t="shared" si="5"/>
        <v>0</v>
      </c>
      <c r="I72" s="11">
        <f>IF(E72=0,0,C$12)</f>
        <v>0</v>
      </c>
      <c r="J72" s="11">
        <f t="shared" si="13"/>
        <v>0</v>
      </c>
    </row>
    <row r="73" spans="1:10" ht="12.75">
      <c r="A73" s="25">
        <f t="shared" si="14"/>
        <v>0</v>
      </c>
      <c r="B73" s="8" t="str">
        <f>B$13</f>
        <v>Driver 10</v>
      </c>
      <c r="C73" s="3">
        <v>0</v>
      </c>
      <c r="D73" s="4">
        <v>0</v>
      </c>
      <c r="E73" s="4">
        <v>0</v>
      </c>
      <c r="F73" s="9">
        <f t="shared" si="3"/>
        <v>0</v>
      </c>
      <c r="G73" s="9">
        <f t="shared" si="4"/>
        <v>0</v>
      </c>
      <c r="H73" s="19">
        <f t="shared" si="5"/>
        <v>0</v>
      </c>
      <c r="I73" s="11">
        <f>IF(E73=0,0,C$13)</f>
        <v>0</v>
      </c>
      <c r="J73" s="11">
        <f t="shared" si="13"/>
        <v>0</v>
      </c>
    </row>
    <row r="74" spans="1:10" ht="12.75">
      <c r="A74" s="27">
        <f>SUM(A64:A73)</f>
        <v>0</v>
      </c>
      <c r="B74" s="16" t="s">
        <v>3</v>
      </c>
      <c r="C74" s="15">
        <f>SUM(C64:C73)</f>
        <v>0</v>
      </c>
      <c r="D74" s="17">
        <f>SUM(D64:D73)</f>
        <v>0</v>
      </c>
      <c r="E74" s="17">
        <f>SUM(E64:E73)</f>
        <v>0</v>
      </c>
      <c r="F74" s="15">
        <f t="shared" si="3"/>
        <v>0</v>
      </c>
      <c r="G74" s="15">
        <f t="shared" si="4"/>
        <v>0</v>
      </c>
      <c r="H74" s="15">
        <f t="shared" si="5"/>
        <v>0</v>
      </c>
      <c r="I74" s="29">
        <f>IF(A74=0,0,SUM(I64:I73)/A74)</f>
        <v>0</v>
      </c>
      <c r="J74" s="14">
        <f t="shared" si="13"/>
        <v>0</v>
      </c>
    </row>
    <row r="75" spans="2:8" ht="12.75">
      <c r="B75" s="18"/>
      <c r="H75" s="19"/>
    </row>
    <row r="76" spans="2:10" ht="12.75">
      <c r="B76" s="16"/>
      <c r="F76" s="15" t="s">
        <v>4</v>
      </c>
      <c r="G76" s="15" t="s">
        <v>5</v>
      </c>
      <c r="H76" s="15" t="s">
        <v>6</v>
      </c>
      <c r="I76" s="14" t="s">
        <v>7</v>
      </c>
      <c r="J76" s="14" t="s">
        <v>8</v>
      </c>
    </row>
    <row r="77" spans="3:10" ht="12.75">
      <c r="C77" s="15" t="s">
        <v>0</v>
      </c>
      <c r="D77" s="17" t="s">
        <v>1</v>
      </c>
      <c r="E77" s="17" t="s">
        <v>2</v>
      </c>
      <c r="F77" s="15" t="s">
        <v>9</v>
      </c>
      <c r="G77" s="15" t="s">
        <v>9</v>
      </c>
      <c r="H77" s="15" t="s">
        <v>10</v>
      </c>
      <c r="I77" s="14" t="s">
        <v>11</v>
      </c>
      <c r="J77" s="14" t="s">
        <v>9</v>
      </c>
    </row>
    <row r="78" spans="2:8" ht="12.75">
      <c r="B78" s="18" t="s">
        <v>20</v>
      </c>
      <c r="H78" s="19"/>
    </row>
    <row r="79" spans="1:10" ht="12.75">
      <c r="A79" s="25">
        <f>IF($E79=0,0,1)</f>
        <v>0</v>
      </c>
      <c r="B79" s="8" t="str">
        <f>B$4</f>
        <v>Driver 1 </v>
      </c>
      <c r="C79" s="3">
        <v>0</v>
      </c>
      <c r="D79" s="4">
        <v>0</v>
      </c>
      <c r="E79" s="4">
        <v>0</v>
      </c>
      <c r="F79" s="9">
        <f t="shared" si="3"/>
        <v>0</v>
      </c>
      <c r="G79" s="9">
        <f t="shared" si="4"/>
        <v>0</v>
      </c>
      <c r="H79" s="19">
        <f t="shared" si="5"/>
        <v>0</v>
      </c>
      <c r="I79" s="11">
        <f>IF(E79=0,0,C$4)</f>
        <v>0</v>
      </c>
      <c r="J79" s="11">
        <f aca="true" t="shared" si="15" ref="J79:J89">I79*G79/60+F79*I$3</f>
        <v>0</v>
      </c>
    </row>
    <row r="80" spans="1:10" ht="12.75">
      <c r="A80" s="25">
        <f aca="true" t="shared" si="16" ref="A80:A88">IF($E80=0,0,1)</f>
        <v>0</v>
      </c>
      <c r="B80" s="8" t="str">
        <f>B$5</f>
        <v>Driver 2</v>
      </c>
      <c r="C80" s="3">
        <v>0</v>
      </c>
      <c r="D80" s="4">
        <v>0</v>
      </c>
      <c r="E80" s="4">
        <v>0</v>
      </c>
      <c r="F80" s="9">
        <f t="shared" si="3"/>
        <v>0</v>
      </c>
      <c r="G80" s="9">
        <f t="shared" si="4"/>
        <v>0</v>
      </c>
      <c r="H80" s="19">
        <f t="shared" si="5"/>
        <v>0</v>
      </c>
      <c r="I80" s="11">
        <f>IF(E80=0,0,C$5)</f>
        <v>0</v>
      </c>
      <c r="J80" s="11">
        <f t="shared" si="15"/>
        <v>0</v>
      </c>
    </row>
    <row r="81" spans="1:10" ht="12.75">
      <c r="A81" s="25">
        <f t="shared" si="16"/>
        <v>0</v>
      </c>
      <c r="B81" s="8" t="str">
        <f>B$6</f>
        <v>Driver 3</v>
      </c>
      <c r="C81" s="3">
        <v>0</v>
      </c>
      <c r="D81" s="4">
        <v>0</v>
      </c>
      <c r="E81" s="4">
        <v>0</v>
      </c>
      <c r="F81" s="9">
        <f t="shared" si="3"/>
        <v>0</v>
      </c>
      <c r="G81" s="9">
        <f t="shared" si="4"/>
        <v>0</v>
      </c>
      <c r="H81" s="19">
        <f t="shared" si="5"/>
        <v>0</v>
      </c>
      <c r="I81" s="11">
        <f>IF(E81=0,0,C$6)</f>
        <v>0</v>
      </c>
      <c r="J81" s="11">
        <f t="shared" si="15"/>
        <v>0</v>
      </c>
    </row>
    <row r="82" spans="1:10" ht="12.75">
      <c r="A82" s="25">
        <f t="shared" si="16"/>
        <v>0</v>
      </c>
      <c r="B82" s="8" t="str">
        <f>B$7</f>
        <v>Driver 4</v>
      </c>
      <c r="C82" s="3">
        <v>0</v>
      </c>
      <c r="D82" s="4">
        <v>0</v>
      </c>
      <c r="E82" s="4">
        <v>0</v>
      </c>
      <c r="F82" s="9">
        <f t="shared" si="3"/>
        <v>0</v>
      </c>
      <c r="G82" s="9">
        <f t="shared" si="4"/>
        <v>0</v>
      </c>
      <c r="H82" s="19">
        <f t="shared" si="5"/>
        <v>0</v>
      </c>
      <c r="I82" s="11">
        <f>IF(E82=0,0,C$7)</f>
        <v>0</v>
      </c>
      <c r="J82" s="11">
        <f t="shared" si="15"/>
        <v>0</v>
      </c>
    </row>
    <row r="83" spans="1:10" ht="12.75">
      <c r="A83" s="25">
        <f t="shared" si="16"/>
        <v>0</v>
      </c>
      <c r="B83" s="8" t="str">
        <f>B$8</f>
        <v>Driver 5</v>
      </c>
      <c r="C83" s="3">
        <v>0</v>
      </c>
      <c r="D83" s="4">
        <v>0</v>
      </c>
      <c r="E83" s="4">
        <v>0</v>
      </c>
      <c r="F83" s="9">
        <f t="shared" si="3"/>
        <v>0</v>
      </c>
      <c r="G83" s="9">
        <f t="shared" si="4"/>
        <v>0</v>
      </c>
      <c r="H83" s="19">
        <f t="shared" si="5"/>
        <v>0</v>
      </c>
      <c r="I83" s="11">
        <f>IF(E83=0,0,C$8)</f>
        <v>0</v>
      </c>
      <c r="J83" s="11">
        <f t="shared" si="15"/>
        <v>0</v>
      </c>
    </row>
    <row r="84" spans="1:10" ht="12.75">
      <c r="A84" s="25">
        <f t="shared" si="16"/>
        <v>0</v>
      </c>
      <c r="B84" s="8" t="str">
        <f>B$9</f>
        <v>Driver 6</v>
      </c>
      <c r="C84" s="3">
        <v>0</v>
      </c>
      <c r="D84" s="4">
        <v>0</v>
      </c>
      <c r="E84" s="4">
        <v>0</v>
      </c>
      <c r="F84" s="9">
        <f t="shared" si="3"/>
        <v>0</v>
      </c>
      <c r="G84" s="9">
        <f t="shared" si="4"/>
        <v>0</v>
      </c>
      <c r="H84" s="19">
        <f t="shared" si="5"/>
        <v>0</v>
      </c>
      <c r="I84" s="11">
        <f>IF(E84=0,0,C$9)</f>
        <v>0</v>
      </c>
      <c r="J84" s="11">
        <f t="shared" si="15"/>
        <v>0</v>
      </c>
    </row>
    <row r="85" spans="1:10" ht="12.75">
      <c r="A85" s="25">
        <f t="shared" si="16"/>
        <v>0</v>
      </c>
      <c r="B85" s="8" t="str">
        <f>B$10</f>
        <v>Driver 7</v>
      </c>
      <c r="C85" s="3">
        <v>0</v>
      </c>
      <c r="D85" s="4">
        <v>0</v>
      </c>
      <c r="E85" s="4">
        <v>0</v>
      </c>
      <c r="F85" s="9">
        <f t="shared" si="3"/>
        <v>0</v>
      </c>
      <c r="G85" s="9">
        <f t="shared" si="4"/>
        <v>0</v>
      </c>
      <c r="H85" s="19">
        <f t="shared" si="5"/>
        <v>0</v>
      </c>
      <c r="I85" s="11">
        <f>IF(E85=0,0,C$10)</f>
        <v>0</v>
      </c>
      <c r="J85" s="11">
        <f t="shared" si="15"/>
        <v>0</v>
      </c>
    </row>
    <row r="86" spans="1:10" ht="12.75">
      <c r="A86" s="25">
        <f t="shared" si="16"/>
        <v>0</v>
      </c>
      <c r="B86" s="8" t="str">
        <f>B$11</f>
        <v>Driver 8</v>
      </c>
      <c r="C86" s="3">
        <v>0</v>
      </c>
      <c r="D86" s="4">
        <v>0</v>
      </c>
      <c r="E86" s="4">
        <v>0</v>
      </c>
      <c r="F86" s="9">
        <f t="shared" si="3"/>
        <v>0</v>
      </c>
      <c r="G86" s="9">
        <f t="shared" si="4"/>
        <v>0</v>
      </c>
      <c r="H86" s="19">
        <f t="shared" si="5"/>
        <v>0</v>
      </c>
      <c r="I86" s="11">
        <f>IF(E86=0,0,C$11)</f>
        <v>0</v>
      </c>
      <c r="J86" s="11">
        <f t="shared" si="15"/>
        <v>0</v>
      </c>
    </row>
    <row r="87" spans="1:10" ht="12.75">
      <c r="A87" s="25">
        <f t="shared" si="16"/>
        <v>0</v>
      </c>
      <c r="B87" s="8" t="str">
        <f>B$12</f>
        <v>Driver 9</v>
      </c>
      <c r="C87" s="3">
        <v>0</v>
      </c>
      <c r="D87" s="4">
        <v>0</v>
      </c>
      <c r="E87" s="4">
        <v>0</v>
      </c>
      <c r="F87" s="9">
        <f t="shared" si="3"/>
        <v>0</v>
      </c>
      <c r="G87" s="9">
        <f t="shared" si="4"/>
        <v>0</v>
      </c>
      <c r="H87" s="19">
        <f t="shared" si="5"/>
        <v>0</v>
      </c>
      <c r="I87" s="11">
        <f>IF(E87=0,0,C$12)</f>
        <v>0</v>
      </c>
      <c r="J87" s="11">
        <f t="shared" si="15"/>
        <v>0</v>
      </c>
    </row>
    <row r="88" spans="1:10" ht="12.75">
      <c r="A88" s="25">
        <f t="shared" si="16"/>
        <v>0</v>
      </c>
      <c r="B88" s="8" t="str">
        <f>B$13</f>
        <v>Driver 10</v>
      </c>
      <c r="C88" s="3">
        <v>0</v>
      </c>
      <c r="D88" s="4">
        <v>0</v>
      </c>
      <c r="E88" s="4">
        <v>0</v>
      </c>
      <c r="F88" s="9">
        <f t="shared" si="3"/>
        <v>0</v>
      </c>
      <c r="G88" s="9">
        <f t="shared" si="4"/>
        <v>0</v>
      </c>
      <c r="H88" s="19">
        <f t="shared" si="5"/>
        <v>0</v>
      </c>
      <c r="I88" s="11">
        <f>IF(E88=0,0,C$13)</f>
        <v>0</v>
      </c>
      <c r="J88" s="11">
        <f t="shared" si="15"/>
        <v>0</v>
      </c>
    </row>
    <row r="89" spans="1:10" s="16" customFormat="1" ht="12.75">
      <c r="A89" s="27">
        <f>SUM(A79:A88)</f>
        <v>0</v>
      </c>
      <c r="B89" s="16" t="s">
        <v>3</v>
      </c>
      <c r="C89" s="15">
        <f>SUM(C79:C88)</f>
        <v>0</v>
      </c>
      <c r="D89" s="17">
        <f>SUM(D79:D88)</f>
        <v>0</v>
      </c>
      <c r="E89" s="17">
        <f>SUM(E79:E88)</f>
        <v>0</v>
      </c>
      <c r="F89" s="15">
        <f t="shared" si="3"/>
        <v>0</v>
      </c>
      <c r="G89" s="15">
        <f t="shared" si="4"/>
        <v>0</v>
      </c>
      <c r="H89" s="15">
        <f t="shared" si="5"/>
        <v>0</v>
      </c>
      <c r="I89" s="29">
        <f>IF(A89=0,0,SUM(I79:I88)/A89)</f>
        <v>0</v>
      </c>
      <c r="J89" s="14">
        <f t="shared" si="15"/>
        <v>0</v>
      </c>
    </row>
    <row r="90" spans="2:8" ht="12.75">
      <c r="B90" s="22"/>
      <c r="H90" s="19"/>
    </row>
    <row r="91" spans="2:10" ht="12.75">
      <c r="B91" s="16"/>
      <c r="F91" s="15" t="s">
        <v>4</v>
      </c>
      <c r="G91" s="15" t="s">
        <v>5</v>
      </c>
      <c r="H91" s="15" t="s">
        <v>6</v>
      </c>
      <c r="I91" s="14" t="s">
        <v>7</v>
      </c>
      <c r="J91" s="14" t="s">
        <v>8</v>
      </c>
    </row>
    <row r="92" spans="3:10" ht="12.75">
      <c r="C92" s="15" t="s">
        <v>0</v>
      </c>
      <c r="D92" s="17" t="s">
        <v>1</v>
      </c>
      <c r="E92" s="17" t="s">
        <v>2</v>
      </c>
      <c r="F92" s="15" t="s">
        <v>9</v>
      </c>
      <c r="G92" s="15" t="s">
        <v>9</v>
      </c>
      <c r="H92" s="15" t="s">
        <v>10</v>
      </c>
      <c r="I92" s="14" t="s">
        <v>11</v>
      </c>
      <c r="J92" s="14" t="s">
        <v>9</v>
      </c>
    </row>
    <row r="93" spans="2:10" s="16" customFormat="1" ht="12.75">
      <c r="B93" s="18" t="s">
        <v>21</v>
      </c>
      <c r="C93" s="15"/>
      <c r="D93" s="17"/>
      <c r="E93" s="17"/>
      <c r="F93" s="9"/>
      <c r="G93" s="9"/>
      <c r="H93" s="19"/>
      <c r="I93" s="14"/>
      <c r="J93" s="14"/>
    </row>
    <row r="94" spans="1:10" ht="12.75">
      <c r="A94" s="25">
        <f>IF($E94=0,0,1)</f>
        <v>0</v>
      </c>
      <c r="B94" s="8" t="str">
        <f>B$4</f>
        <v>Driver 1 </v>
      </c>
      <c r="C94" s="3">
        <v>0</v>
      </c>
      <c r="D94" s="4">
        <v>0</v>
      </c>
      <c r="E94" s="4">
        <v>0</v>
      </c>
      <c r="F94" s="9">
        <f t="shared" si="3"/>
        <v>0</v>
      </c>
      <c r="G94" s="9">
        <f t="shared" si="4"/>
        <v>0</v>
      </c>
      <c r="H94" s="19">
        <f t="shared" si="5"/>
        <v>0</v>
      </c>
      <c r="I94" s="11">
        <f>IF(E94=0,0,C$4)</f>
        <v>0</v>
      </c>
      <c r="J94" s="11">
        <f aca="true" t="shared" si="17" ref="J94:J104">I94*G94/60+F94*I$3</f>
        <v>0</v>
      </c>
    </row>
    <row r="95" spans="1:10" ht="12.75">
      <c r="A95" s="25">
        <f aca="true" t="shared" si="18" ref="A95:A103">IF($E95=0,0,1)</f>
        <v>0</v>
      </c>
      <c r="B95" s="8" t="str">
        <f>B$5</f>
        <v>Driver 2</v>
      </c>
      <c r="C95" s="3">
        <v>0</v>
      </c>
      <c r="D95" s="4">
        <v>0</v>
      </c>
      <c r="E95" s="4">
        <v>0</v>
      </c>
      <c r="F95" s="9">
        <f t="shared" si="3"/>
        <v>0</v>
      </c>
      <c r="G95" s="9">
        <f t="shared" si="4"/>
        <v>0</v>
      </c>
      <c r="H95" s="19">
        <f t="shared" si="5"/>
        <v>0</v>
      </c>
      <c r="I95" s="11">
        <f>IF(E95=0,0,C$5)</f>
        <v>0</v>
      </c>
      <c r="J95" s="11">
        <f t="shared" si="17"/>
        <v>0</v>
      </c>
    </row>
    <row r="96" spans="1:10" ht="12.75">
      <c r="A96" s="25">
        <f t="shared" si="18"/>
        <v>0</v>
      </c>
      <c r="B96" s="8" t="str">
        <f>B$6</f>
        <v>Driver 3</v>
      </c>
      <c r="C96" s="3">
        <v>0</v>
      </c>
      <c r="D96" s="4">
        <v>0</v>
      </c>
      <c r="E96" s="4">
        <v>0</v>
      </c>
      <c r="F96" s="9">
        <f t="shared" si="3"/>
        <v>0</v>
      </c>
      <c r="G96" s="9">
        <f t="shared" si="4"/>
        <v>0</v>
      </c>
      <c r="H96" s="19">
        <f t="shared" si="5"/>
        <v>0</v>
      </c>
      <c r="I96" s="11">
        <f>IF(E96=0,0,C$6)</f>
        <v>0</v>
      </c>
      <c r="J96" s="11">
        <f t="shared" si="17"/>
        <v>0</v>
      </c>
    </row>
    <row r="97" spans="1:10" ht="12.75">
      <c r="A97" s="25">
        <f t="shared" si="18"/>
        <v>0</v>
      </c>
      <c r="B97" s="8" t="str">
        <f>B$7</f>
        <v>Driver 4</v>
      </c>
      <c r="C97" s="3">
        <v>0</v>
      </c>
      <c r="D97" s="4">
        <v>0</v>
      </c>
      <c r="E97" s="4">
        <v>0</v>
      </c>
      <c r="F97" s="9">
        <f t="shared" si="3"/>
        <v>0</v>
      </c>
      <c r="G97" s="9">
        <f t="shared" si="4"/>
        <v>0</v>
      </c>
      <c r="H97" s="19">
        <f t="shared" si="5"/>
        <v>0</v>
      </c>
      <c r="I97" s="11">
        <f>IF(E97=0,0,C$7)</f>
        <v>0</v>
      </c>
      <c r="J97" s="11">
        <f t="shared" si="17"/>
        <v>0</v>
      </c>
    </row>
    <row r="98" spans="1:10" ht="12.75">
      <c r="A98" s="25">
        <f t="shared" si="18"/>
        <v>0</v>
      </c>
      <c r="B98" s="8" t="str">
        <f>B$8</f>
        <v>Driver 5</v>
      </c>
      <c r="C98" s="3">
        <v>0</v>
      </c>
      <c r="D98" s="4">
        <v>0</v>
      </c>
      <c r="E98" s="4">
        <v>0</v>
      </c>
      <c r="F98" s="9">
        <f t="shared" si="3"/>
        <v>0</v>
      </c>
      <c r="G98" s="9">
        <f t="shared" si="4"/>
        <v>0</v>
      </c>
      <c r="H98" s="19">
        <f t="shared" si="5"/>
        <v>0</v>
      </c>
      <c r="I98" s="11">
        <f>IF(E98=0,0,C$8)</f>
        <v>0</v>
      </c>
      <c r="J98" s="11">
        <f t="shared" si="17"/>
        <v>0</v>
      </c>
    </row>
    <row r="99" spans="1:10" ht="12.75">
      <c r="A99" s="25">
        <f t="shared" si="18"/>
        <v>0</v>
      </c>
      <c r="B99" s="8" t="str">
        <f>B$9</f>
        <v>Driver 6</v>
      </c>
      <c r="C99" s="3">
        <v>0</v>
      </c>
      <c r="D99" s="4">
        <v>0</v>
      </c>
      <c r="E99" s="4">
        <v>0</v>
      </c>
      <c r="F99" s="9">
        <f t="shared" si="3"/>
        <v>0</v>
      </c>
      <c r="G99" s="9">
        <f t="shared" si="4"/>
        <v>0</v>
      </c>
      <c r="H99" s="19">
        <f t="shared" si="5"/>
        <v>0</v>
      </c>
      <c r="I99" s="11">
        <f>IF(E99=0,0,C$9)</f>
        <v>0</v>
      </c>
      <c r="J99" s="11">
        <f t="shared" si="17"/>
        <v>0</v>
      </c>
    </row>
    <row r="100" spans="1:10" ht="12.75">
      <c r="A100" s="25">
        <f t="shared" si="18"/>
        <v>0</v>
      </c>
      <c r="B100" s="8" t="str">
        <f>B$10</f>
        <v>Driver 7</v>
      </c>
      <c r="C100" s="3">
        <v>0</v>
      </c>
      <c r="D100" s="4">
        <v>0</v>
      </c>
      <c r="E100" s="4">
        <v>0</v>
      </c>
      <c r="F100" s="9">
        <f t="shared" si="3"/>
        <v>0</v>
      </c>
      <c r="G100" s="9">
        <f t="shared" si="4"/>
        <v>0</v>
      </c>
      <c r="H100" s="19">
        <f t="shared" si="5"/>
        <v>0</v>
      </c>
      <c r="I100" s="11">
        <f>IF(E100=0,0,C$10)</f>
        <v>0</v>
      </c>
      <c r="J100" s="11">
        <f t="shared" si="17"/>
        <v>0</v>
      </c>
    </row>
    <row r="101" spans="1:10" ht="12.75">
      <c r="A101" s="25">
        <f t="shared" si="18"/>
        <v>0</v>
      </c>
      <c r="B101" s="8" t="str">
        <f>B$11</f>
        <v>Driver 8</v>
      </c>
      <c r="C101" s="3">
        <v>0</v>
      </c>
      <c r="D101" s="4">
        <v>0</v>
      </c>
      <c r="E101" s="4">
        <v>0</v>
      </c>
      <c r="F101" s="9">
        <f t="shared" si="3"/>
        <v>0</v>
      </c>
      <c r="G101" s="9">
        <f t="shared" si="4"/>
        <v>0</v>
      </c>
      <c r="H101" s="19">
        <f t="shared" si="5"/>
        <v>0</v>
      </c>
      <c r="I101" s="11">
        <f>IF(E101=0,0,C$11)</f>
        <v>0</v>
      </c>
      <c r="J101" s="11">
        <f t="shared" si="17"/>
        <v>0</v>
      </c>
    </row>
    <row r="102" spans="1:10" ht="12.75">
      <c r="A102" s="25">
        <f t="shared" si="18"/>
        <v>0</v>
      </c>
      <c r="B102" s="8" t="str">
        <f>B$12</f>
        <v>Driver 9</v>
      </c>
      <c r="C102" s="3">
        <v>0</v>
      </c>
      <c r="D102" s="4">
        <v>0</v>
      </c>
      <c r="E102" s="4">
        <v>0</v>
      </c>
      <c r="F102" s="9">
        <f t="shared" si="3"/>
        <v>0</v>
      </c>
      <c r="G102" s="9">
        <f t="shared" si="4"/>
        <v>0</v>
      </c>
      <c r="H102" s="19">
        <f t="shared" si="5"/>
        <v>0</v>
      </c>
      <c r="I102" s="11">
        <f>IF(E102=0,0,C$12)</f>
        <v>0</v>
      </c>
      <c r="J102" s="11">
        <f t="shared" si="17"/>
        <v>0</v>
      </c>
    </row>
    <row r="103" spans="1:10" ht="12.75">
      <c r="A103" s="25">
        <f t="shared" si="18"/>
        <v>0</v>
      </c>
      <c r="B103" s="8" t="str">
        <f>B$13</f>
        <v>Driver 10</v>
      </c>
      <c r="C103" s="3">
        <v>0</v>
      </c>
      <c r="D103" s="4">
        <v>0</v>
      </c>
      <c r="E103" s="4">
        <v>0</v>
      </c>
      <c r="F103" s="9">
        <f t="shared" si="3"/>
        <v>0</v>
      </c>
      <c r="G103" s="9">
        <f t="shared" si="4"/>
        <v>0</v>
      </c>
      <c r="H103" s="19">
        <f t="shared" si="5"/>
        <v>0</v>
      </c>
      <c r="I103" s="11">
        <f>IF(E103=0,0,C$13)</f>
        <v>0</v>
      </c>
      <c r="J103" s="11">
        <f t="shared" si="17"/>
        <v>0</v>
      </c>
    </row>
    <row r="104" spans="1:10" s="16" customFormat="1" ht="12.75">
      <c r="A104" s="27">
        <f>SUM(A94:A103)</f>
        <v>0</v>
      </c>
      <c r="B104" s="16" t="s">
        <v>3</v>
      </c>
      <c r="C104" s="15">
        <f>SUM(C94:C103)</f>
        <v>0</v>
      </c>
      <c r="D104" s="17">
        <f>SUM(D94:D103)</f>
        <v>0</v>
      </c>
      <c r="E104" s="17">
        <f>SUM(E94:E103)</f>
        <v>0</v>
      </c>
      <c r="F104" s="15">
        <f t="shared" si="3"/>
        <v>0</v>
      </c>
      <c r="G104" s="15">
        <f t="shared" si="4"/>
        <v>0</v>
      </c>
      <c r="H104" s="15">
        <f t="shared" si="5"/>
        <v>0</v>
      </c>
      <c r="I104" s="29">
        <f>IF(A104=0,0,SUM(I94:I103)/A104)</f>
        <v>0</v>
      </c>
      <c r="J104" s="14">
        <f t="shared" si="17"/>
        <v>0</v>
      </c>
    </row>
    <row r="105" ht="12.75">
      <c r="H105" s="19"/>
    </row>
    <row r="106" spans="2:10" ht="12.75">
      <c r="B106" s="16"/>
      <c r="F106" s="15" t="s">
        <v>4</v>
      </c>
      <c r="G106" s="15" t="s">
        <v>5</v>
      </c>
      <c r="H106" s="15" t="s">
        <v>6</v>
      </c>
      <c r="I106" s="14" t="s">
        <v>7</v>
      </c>
      <c r="J106" s="14" t="s">
        <v>8</v>
      </c>
    </row>
    <row r="107" spans="3:10" ht="12.75">
      <c r="C107" s="15" t="s">
        <v>0</v>
      </c>
      <c r="D107" s="17" t="s">
        <v>1</v>
      </c>
      <c r="E107" s="17" t="s">
        <v>2</v>
      </c>
      <c r="F107" s="15" t="s">
        <v>9</v>
      </c>
      <c r="G107" s="15" t="s">
        <v>9</v>
      </c>
      <c r="H107" s="15" t="s">
        <v>10</v>
      </c>
      <c r="I107" s="14" t="s">
        <v>11</v>
      </c>
      <c r="J107" s="14" t="s">
        <v>9</v>
      </c>
    </row>
    <row r="108" spans="2:10" s="16" customFormat="1" ht="12.75">
      <c r="B108" s="18" t="s">
        <v>22</v>
      </c>
      <c r="C108" s="15"/>
      <c r="D108" s="17"/>
      <c r="E108" s="17"/>
      <c r="F108" s="9"/>
      <c r="G108" s="9"/>
      <c r="H108" s="19"/>
      <c r="I108" s="14"/>
      <c r="J108" s="14"/>
    </row>
    <row r="109" spans="1:10" ht="12.75">
      <c r="A109" s="25">
        <f>IF($E109=0,0,1)</f>
        <v>0</v>
      </c>
      <c r="B109" s="8" t="str">
        <f>B$4</f>
        <v>Driver 1 </v>
      </c>
      <c r="C109" s="3">
        <v>0</v>
      </c>
      <c r="D109" s="4">
        <v>0</v>
      </c>
      <c r="E109" s="4">
        <v>0</v>
      </c>
      <c r="F109" s="9">
        <f t="shared" si="3"/>
        <v>0</v>
      </c>
      <c r="G109" s="9">
        <f t="shared" si="4"/>
        <v>0</v>
      </c>
      <c r="H109" s="19">
        <f t="shared" si="5"/>
        <v>0</v>
      </c>
      <c r="I109" s="11">
        <f>IF(E109=0,0,C$4)</f>
        <v>0</v>
      </c>
      <c r="J109" s="11">
        <f aca="true" t="shared" si="19" ref="J109:J119">I109*G109/60+F109*I$3</f>
        <v>0</v>
      </c>
    </row>
    <row r="110" spans="1:10" ht="12.75">
      <c r="A110" s="25">
        <f aca="true" t="shared" si="20" ref="A110:A118">IF($E110=0,0,1)</f>
        <v>0</v>
      </c>
      <c r="B110" s="8" t="str">
        <f>B$5</f>
        <v>Driver 2</v>
      </c>
      <c r="C110" s="3">
        <v>0</v>
      </c>
      <c r="D110" s="4">
        <v>0</v>
      </c>
      <c r="E110" s="4">
        <v>0</v>
      </c>
      <c r="F110" s="9">
        <f t="shared" si="3"/>
        <v>0</v>
      </c>
      <c r="G110" s="9">
        <f t="shared" si="4"/>
        <v>0</v>
      </c>
      <c r="H110" s="19">
        <f t="shared" si="5"/>
        <v>0</v>
      </c>
      <c r="I110" s="11">
        <f>IF(E110=0,0,C$5)</f>
        <v>0</v>
      </c>
      <c r="J110" s="11">
        <f t="shared" si="19"/>
        <v>0</v>
      </c>
    </row>
    <row r="111" spans="1:10" ht="12.75">
      <c r="A111" s="25">
        <f t="shared" si="20"/>
        <v>0</v>
      </c>
      <c r="B111" s="8" t="str">
        <f>B$6</f>
        <v>Driver 3</v>
      </c>
      <c r="C111" s="3">
        <v>0</v>
      </c>
      <c r="D111" s="4">
        <v>0</v>
      </c>
      <c r="E111" s="4">
        <v>0</v>
      </c>
      <c r="F111" s="9">
        <f t="shared" si="3"/>
        <v>0</v>
      </c>
      <c r="G111" s="9">
        <f t="shared" si="4"/>
        <v>0</v>
      </c>
      <c r="H111" s="19">
        <f t="shared" si="5"/>
        <v>0</v>
      </c>
      <c r="I111" s="11">
        <f>IF(E111=0,0,C$6)</f>
        <v>0</v>
      </c>
      <c r="J111" s="11">
        <f t="shared" si="19"/>
        <v>0</v>
      </c>
    </row>
    <row r="112" spans="1:10" ht="12.75">
      <c r="A112" s="25">
        <f t="shared" si="20"/>
        <v>0</v>
      </c>
      <c r="B112" s="8" t="str">
        <f>B$7</f>
        <v>Driver 4</v>
      </c>
      <c r="C112" s="3">
        <v>0</v>
      </c>
      <c r="D112" s="4">
        <v>0</v>
      </c>
      <c r="E112" s="4">
        <v>0</v>
      </c>
      <c r="F112" s="9">
        <f t="shared" si="3"/>
        <v>0</v>
      </c>
      <c r="G112" s="9">
        <f t="shared" si="4"/>
        <v>0</v>
      </c>
      <c r="H112" s="19">
        <f t="shared" si="5"/>
        <v>0</v>
      </c>
      <c r="I112" s="11">
        <f>IF(E112=0,0,C$7)</f>
        <v>0</v>
      </c>
      <c r="J112" s="11">
        <f t="shared" si="19"/>
        <v>0</v>
      </c>
    </row>
    <row r="113" spans="1:10" ht="12.75">
      <c r="A113" s="25">
        <f t="shared" si="20"/>
        <v>0</v>
      </c>
      <c r="B113" s="8" t="str">
        <f>B$8</f>
        <v>Driver 5</v>
      </c>
      <c r="C113" s="3">
        <v>0</v>
      </c>
      <c r="D113" s="4">
        <v>0</v>
      </c>
      <c r="E113" s="4">
        <v>0</v>
      </c>
      <c r="F113" s="9">
        <f t="shared" si="3"/>
        <v>0</v>
      </c>
      <c r="G113" s="9">
        <f t="shared" si="4"/>
        <v>0</v>
      </c>
      <c r="H113" s="19">
        <f t="shared" si="5"/>
        <v>0</v>
      </c>
      <c r="I113" s="11">
        <f>IF(E113=0,0,C$8)</f>
        <v>0</v>
      </c>
      <c r="J113" s="11">
        <f t="shared" si="19"/>
        <v>0</v>
      </c>
    </row>
    <row r="114" spans="1:10" ht="12.75">
      <c r="A114" s="25">
        <f t="shared" si="20"/>
        <v>0</v>
      </c>
      <c r="B114" s="8" t="str">
        <f>B$9</f>
        <v>Driver 6</v>
      </c>
      <c r="C114" s="3">
        <v>0</v>
      </c>
      <c r="D114" s="4">
        <v>0</v>
      </c>
      <c r="E114" s="4">
        <v>0</v>
      </c>
      <c r="F114" s="9">
        <f t="shared" si="3"/>
        <v>0</v>
      </c>
      <c r="G114" s="9">
        <f t="shared" si="4"/>
        <v>0</v>
      </c>
      <c r="H114" s="19">
        <f t="shared" si="5"/>
        <v>0</v>
      </c>
      <c r="I114" s="11">
        <f>IF(E114=0,0,C$9)</f>
        <v>0</v>
      </c>
      <c r="J114" s="11">
        <f t="shared" si="19"/>
        <v>0</v>
      </c>
    </row>
    <row r="115" spans="1:10" ht="12.75">
      <c r="A115" s="25">
        <f t="shared" si="20"/>
        <v>0</v>
      </c>
      <c r="B115" s="8" t="str">
        <f>B$10</f>
        <v>Driver 7</v>
      </c>
      <c r="C115" s="3">
        <v>0</v>
      </c>
      <c r="D115" s="4">
        <v>0</v>
      </c>
      <c r="E115" s="4">
        <v>0</v>
      </c>
      <c r="F115" s="9">
        <f t="shared" si="3"/>
        <v>0</v>
      </c>
      <c r="G115" s="9">
        <f t="shared" si="4"/>
        <v>0</v>
      </c>
      <c r="H115" s="19">
        <f t="shared" si="5"/>
        <v>0</v>
      </c>
      <c r="I115" s="11">
        <f>IF(E115=0,0,C$10)</f>
        <v>0</v>
      </c>
      <c r="J115" s="11">
        <f t="shared" si="19"/>
        <v>0</v>
      </c>
    </row>
    <row r="116" spans="1:10" ht="12.75">
      <c r="A116" s="25">
        <f t="shared" si="20"/>
        <v>0</v>
      </c>
      <c r="B116" s="8" t="str">
        <f>B$11</f>
        <v>Driver 8</v>
      </c>
      <c r="C116" s="3">
        <v>0</v>
      </c>
      <c r="D116" s="4">
        <v>0</v>
      </c>
      <c r="E116" s="4">
        <v>0</v>
      </c>
      <c r="F116" s="9">
        <f t="shared" si="3"/>
        <v>0</v>
      </c>
      <c r="G116" s="9">
        <f t="shared" si="4"/>
        <v>0</v>
      </c>
      <c r="H116" s="19">
        <f t="shared" si="5"/>
        <v>0</v>
      </c>
      <c r="I116" s="11">
        <f>IF(E116=0,0,C$11)</f>
        <v>0</v>
      </c>
      <c r="J116" s="11">
        <f t="shared" si="19"/>
        <v>0</v>
      </c>
    </row>
    <row r="117" spans="1:10" ht="12.75">
      <c r="A117" s="25">
        <f t="shared" si="20"/>
        <v>0</v>
      </c>
      <c r="B117" s="8" t="str">
        <f>B$12</f>
        <v>Driver 9</v>
      </c>
      <c r="C117" s="3">
        <v>0</v>
      </c>
      <c r="D117" s="4">
        <v>0</v>
      </c>
      <c r="E117" s="4">
        <v>0</v>
      </c>
      <c r="F117" s="9">
        <f t="shared" si="3"/>
        <v>0</v>
      </c>
      <c r="G117" s="9">
        <f t="shared" si="4"/>
        <v>0</v>
      </c>
      <c r="H117" s="19">
        <f t="shared" si="5"/>
        <v>0</v>
      </c>
      <c r="I117" s="11">
        <f>IF(E117=0,0,C$12)</f>
        <v>0</v>
      </c>
      <c r="J117" s="11">
        <f t="shared" si="19"/>
        <v>0</v>
      </c>
    </row>
    <row r="118" spans="1:10" ht="12.75">
      <c r="A118" s="25">
        <f t="shared" si="20"/>
        <v>0</v>
      </c>
      <c r="B118" s="8" t="str">
        <f>B$13</f>
        <v>Driver 10</v>
      </c>
      <c r="C118" s="3">
        <v>0</v>
      </c>
      <c r="D118" s="4">
        <v>0</v>
      </c>
      <c r="E118" s="4">
        <v>0</v>
      </c>
      <c r="F118" s="9">
        <f t="shared" si="3"/>
        <v>0</v>
      </c>
      <c r="G118" s="9">
        <f t="shared" si="4"/>
        <v>0</v>
      </c>
      <c r="H118" s="19">
        <f t="shared" si="5"/>
        <v>0</v>
      </c>
      <c r="I118" s="11">
        <f>IF(E118=0,0,C$13)</f>
        <v>0</v>
      </c>
      <c r="J118" s="11">
        <f t="shared" si="19"/>
        <v>0</v>
      </c>
    </row>
    <row r="119" spans="1:10" s="16" customFormat="1" ht="12.75">
      <c r="A119" s="27">
        <f>SUM(A109:A118)</f>
        <v>0</v>
      </c>
      <c r="B119" s="16" t="s">
        <v>3</v>
      </c>
      <c r="C119" s="15">
        <f>SUM(C109:C118)</f>
        <v>0</v>
      </c>
      <c r="D119" s="17">
        <f>SUM(D109:D118)</f>
        <v>0</v>
      </c>
      <c r="E119" s="17">
        <f>SUM(E109:E118)</f>
        <v>0</v>
      </c>
      <c r="F119" s="15">
        <f t="shared" si="3"/>
        <v>0</v>
      </c>
      <c r="G119" s="15">
        <f t="shared" si="4"/>
        <v>0</v>
      </c>
      <c r="H119" s="15">
        <f t="shared" si="5"/>
        <v>0</v>
      </c>
      <c r="I119" s="29">
        <f>IF(A119=0,0,SUM(I109:I118)/A119)</f>
        <v>0</v>
      </c>
      <c r="J119" s="14">
        <f t="shared" si="19"/>
        <v>0</v>
      </c>
    </row>
    <row r="120" ht="12.75">
      <c r="H120" s="19"/>
    </row>
    <row r="121" spans="6:10" s="16" customFormat="1" ht="12.75">
      <c r="F121" s="15" t="s">
        <v>4</v>
      </c>
      <c r="G121" s="15" t="s">
        <v>5</v>
      </c>
      <c r="H121" s="15" t="s">
        <v>6</v>
      </c>
      <c r="I121" s="14" t="s">
        <v>7</v>
      </c>
      <c r="J121" s="14" t="s">
        <v>8</v>
      </c>
    </row>
    <row r="122" spans="3:10" s="16" customFormat="1" ht="12.75">
      <c r="C122" s="15" t="s">
        <v>0</v>
      </c>
      <c r="D122" s="17" t="s">
        <v>1</v>
      </c>
      <c r="E122" s="17" t="s">
        <v>2</v>
      </c>
      <c r="F122" s="15" t="s">
        <v>9</v>
      </c>
      <c r="G122" s="15" t="s">
        <v>9</v>
      </c>
      <c r="H122" s="15" t="s">
        <v>10</v>
      </c>
      <c r="I122" s="14" t="s">
        <v>11</v>
      </c>
      <c r="J122" s="14" t="s">
        <v>9</v>
      </c>
    </row>
    <row r="123" spans="2:10" s="16" customFormat="1" ht="12.75">
      <c r="B123" s="18" t="s">
        <v>3</v>
      </c>
      <c r="C123" s="15"/>
      <c r="D123" s="17"/>
      <c r="E123" s="17"/>
      <c r="F123" s="9"/>
      <c r="G123" s="9"/>
      <c r="H123" s="19"/>
      <c r="I123" s="14"/>
      <c r="J123" s="14"/>
    </row>
    <row r="124" spans="1:10" ht="12.75">
      <c r="A124" s="25">
        <f>IF($E124=0,0,1)</f>
        <v>0</v>
      </c>
      <c r="B124" s="8" t="str">
        <f>B$4</f>
        <v>Driver 1 </v>
      </c>
      <c r="C124" s="9">
        <f aca="true" t="shared" si="21" ref="C124:E133">C19+C34+C49+C64+C79+C94+C109</f>
        <v>0</v>
      </c>
      <c r="D124" s="23">
        <f t="shared" si="21"/>
        <v>0</v>
      </c>
      <c r="E124" s="23">
        <f t="shared" si="21"/>
        <v>0</v>
      </c>
      <c r="F124" s="9">
        <f t="shared" si="3"/>
        <v>0</v>
      </c>
      <c r="G124" s="9">
        <f t="shared" si="4"/>
        <v>0</v>
      </c>
      <c r="H124" s="19">
        <f t="shared" si="5"/>
        <v>0</v>
      </c>
      <c r="I124" s="11">
        <f>IF(E124=0,0,C$4)</f>
        <v>0</v>
      </c>
      <c r="J124" s="11">
        <f aca="true" t="shared" si="22" ref="J124:J134">I124*G124/60+F124*I$3</f>
        <v>0</v>
      </c>
    </row>
    <row r="125" spans="1:10" ht="12.75">
      <c r="A125" s="25">
        <f aca="true" t="shared" si="23" ref="A125:A133">IF($E125=0,0,1)</f>
        <v>0</v>
      </c>
      <c r="B125" s="8" t="str">
        <f>B$5</f>
        <v>Driver 2</v>
      </c>
      <c r="C125" s="9">
        <f t="shared" si="21"/>
        <v>0</v>
      </c>
      <c r="D125" s="23">
        <f t="shared" si="21"/>
        <v>0</v>
      </c>
      <c r="E125" s="23">
        <f t="shared" si="21"/>
        <v>0</v>
      </c>
      <c r="F125" s="9">
        <f t="shared" si="3"/>
        <v>0</v>
      </c>
      <c r="G125" s="9">
        <f t="shared" si="4"/>
        <v>0</v>
      </c>
      <c r="H125" s="19">
        <f t="shared" si="5"/>
        <v>0</v>
      </c>
      <c r="I125" s="11">
        <f>IF(E125=0,0,C$5)</f>
        <v>0</v>
      </c>
      <c r="J125" s="11">
        <f t="shared" si="22"/>
        <v>0</v>
      </c>
    </row>
    <row r="126" spans="1:10" ht="12.75">
      <c r="A126" s="25">
        <f t="shared" si="23"/>
        <v>0</v>
      </c>
      <c r="B126" s="8" t="str">
        <f>B$6</f>
        <v>Driver 3</v>
      </c>
      <c r="C126" s="9">
        <f t="shared" si="21"/>
        <v>0</v>
      </c>
      <c r="D126" s="23">
        <f t="shared" si="21"/>
        <v>0</v>
      </c>
      <c r="E126" s="23">
        <f t="shared" si="21"/>
        <v>0</v>
      </c>
      <c r="F126" s="9">
        <f t="shared" si="3"/>
        <v>0</v>
      </c>
      <c r="G126" s="9">
        <f t="shared" si="4"/>
        <v>0</v>
      </c>
      <c r="H126" s="19">
        <f t="shared" si="5"/>
        <v>0</v>
      </c>
      <c r="I126" s="11">
        <f>IF(E126=0,0,C$6)</f>
        <v>0</v>
      </c>
      <c r="J126" s="11">
        <f t="shared" si="22"/>
        <v>0</v>
      </c>
    </row>
    <row r="127" spans="1:10" ht="12.75">
      <c r="A127" s="25">
        <f t="shared" si="23"/>
        <v>0</v>
      </c>
      <c r="B127" s="8" t="str">
        <f>B$7</f>
        <v>Driver 4</v>
      </c>
      <c r="C127" s="9">
        <f t="shared" si="21"/>
        <v>0</v>
      </c>
      <c r="D127" s="23">
        <f t="shared" si="21"/>
        <v>0</v>
      </c>
      <c r="E127" s="23">
        <f t="shared" si="21"/>
        <v>0</v>
      </c>
      <c r="F127" s="9">
        <f t="shared" si="3"/>
        <v>0</v>
      </c>
      <c r="G127" s="9">
        <f t="shared" si="4"/>
        <v>0</v>
      </c>
      <c r="H127" s="19">
        <f t="shared" si="5"/>
        <v>0</v>
      </c>
      <c r="I127" s="11">
        <f>IF(E127=0,0,C$7)</f>
        <v>0</v>
      </c>
      <c r="J127" s="11">
        <f t="shared" si="22"/>
        <v>0</v>
      </c>
    </row>
    <row r="128" spans="1:10" ht="12.75">
      <c r="A128" s="25">
        <f t="shared" si="23"/>
        <v>0</v>
      </c>
      <c r="B128" s="8" t="str">
        <f>B$8</f>
        <v>Driver 5</v>
      </c>
      <c r="C128" s="9">
        <f t="shared" si="21"/>
        <v>0</v>
      </c>
      <c r="D128" s="23">
        <f t="shared" si="21"/>
        <v>0</v>
      </c>
      <c r="E128" s="23">
        <f t="shared" si="21"/>
        <v>0</v>
      </c>
      <c r="F128" s="9">
        <f aca="true" t="shared" si="24" ref="F128:F133">IF(E128=0,0,D128/E128)</f>
        <v>0</v>
      </c>
      <c r="G128" s="9">
        <f aca="true" t="shared" si="25" ref="G128:G133">IF(E128=0,0,C128/E128*60)</f>
        <v>0</v>
      </c>
      <c r="H128" s="19">
        <f aca="true" t="shared" si="26" ref="H128:H133">IF(G128=0,0,60/G128)</f>
        <v>0</v>
      </c>
      <c r="I128" s="11">
        <f>IF(E128=0,0,C$8)</f>
        <v>0</v>
      </c>
      <c r="J128" s="11">
        <f t="shared" si="22"/>
        <v>0</v>
      </c>
    </row>
    <row r="129" spans="1:10" ht="12.75">
      <c r="A129" s="25">
        <f t="shared" si="23"/>
        <v>0</v>
      </c>
      <c r="B129" s="8" t="str">
        <f>B$9</f>
        <v>Driver 6</v>
      </c>
      <c r="C129" s="9">
        <f t="shared" si="21"/>
        <v>0</v>
      </c>
      <c r="D129" s="23">
        <f t="shared" si="21"/>
        <v>0</v>
      </c>
      <c r="E129" s="23">
        <f t="shared" si="21"/>
        <v>0</v>
      </c>
      <c r="F129" s="9">
        <f t="shared" si="24"/>
        <v>0</v>
      </c>
      <c r="G129" s="9">
        <f t="shared" si="25"/>
        <v>0</v>
      </c>
      <c r="H129" s="19">
        <f t="shared" si="26"/>
        <v>0</v>
      </c>
      <c r="I129" s="11">
        <f>IF(E129=0,0,C$9)</f>
        <v>0</v>
      </c>
      <c r="J129" s="11">
        <f t="shared" si="22"/>
        <v>0</v>
      </c>
    </row>
    <row r="130" spans="1:10" ht="12.75">
      <c r="A130" s="25">
        <f t="shared" si="23"/>
        <v>0</v>
      </c>
      <c r="B130" s="8" t="str">
        <f>B$10</f>
        <v>Driver 7</v>
      </c>
      <c r="C130" s="9">
        <f t="shared" si="21"/>
        <v>0</v>
      </c>
      <c r="D130" s="23">
        <f t="shared" si="21"/>
        <v>0</v>
      </c>
      <c r="E130" s="23">
        <f t="shared" si="21"/>
        <v>0</v>
      </c>
      <c r="F130" s="9">
        <f t="shared" si="24"/>
        <v>0</v>
      </c>
      <c r="G130" s="9">
        <f t="shared" si="25"/>
        <v>0</v>
      </c>
      <c r="H130" s="19">
        <f t="shared" si="26"/>
        <v>0</v>
      </c>
      <c r="I130" s="11">
        <f>IF(E130=0,0,C$10)</f>
        <v>0</v>
      </c>
      <c r="J130" s="11">
        <f t="shared" si="22"/>
        <v>0</v>
      </c>
    </row>
    <row r="131" spans="1:10" ht="12.75">
      <c r="A131" s="25">
        <f t="shared" si="23"/>
        <v>0</v>
      </c>
      <c r="B131" s="8" t="str">
        <f>B$11</f>
        <v>Driver 8</v>
      </c>
      <c r="C131" s="9">
        <f t="shared" si="21"/>
        <v>0</v>
      </c>
      <c r="D131" s="23">
        <f t="shared" si="21"/>
        <v>0</v>
      </c>
      <c r="E131" s="23">
        <f t="shared" si="21"/>
        <v>0</v>
      </c>
      <c r="F131" s="9">
        <f t="shared" si="24"/>
        <v>0</v>
      </c>
      <c r="G131" s="9">
        <f t="shared" si="25"/>
        <v>0</v>
      </c>
      <c r="H131" s="19">
        <f t="shared" si="26"/>
        <v>0</v>
      </c>
      <c r="I131" s="11">
        <f>IF(E131=0,0,C$11)</f>
        <v>0</v>
      </c>
      <c r="J131" s="11">
        <f t="shared" si="22"/>
        <v>0</v>
      </c>
    </row>
    <row r="132" spans="1:10" ht="12.75">
      <c r="A132" s="25">
        <f t="shared" si="23"/>
        <v>0</v>
      </c>
      <c r="B132" s="8" t="str">
        <f>B$12</f>
        <v>Driver 9</v>
      </c>
      <c r="C132" s="9">
        <f t="shared" si="21"/>
        <v>0</v>
      </c>
      <c r="D132" s="23">
        <f t="shared" si="21"/>
        <v>0</v>
      </c>
      <c r="E132" s="23">
        <f t="shared" si="21"/>
        <v>0</v>
      </c>
      <c r="F132" s="9">
        <f t="shared" si="24"/>
        <v>0</v>
      </c>
      <c r="G132" s="9">
        <f t="shared" si="25"/>
        <v>0</v>
      </c>
      <c r="H132" s="19">
        <f t="shared" si="26"/>
        <v>0</v>
      </c>
      <c r="I132" s="11">
        <f>IF(E132=0,0,C$12)</f>
        <v>0</v>
      </c>
      <c r="J132" s="11">
        <f t="shared" si="22"/>
        <v>0</v>
      </c>
    </row>
    <row r="133" spans="1:10" ht="12.75">
      <c r="A133" s="25">
        <f t="shared" si="23"/>
        <v>0</v>
      </c>
      <c r="B133" s="8" t="str">
        <f>B$13</f>
        <v>Driver 10</v>
      </c>
      <c r="C133" s="9">
        <f t="shared" si="21"/>
        <v>0</v>
      </c>
      <c r="D133" s="23">
        <f t="shared" si="21"/>
        <v>0</v>
      </c>
      <c r="E133" s="23">
        <f t="shared" si="21"/>
        <v>0</v>
      </c>
      <c r="F133" s="9">
        <f t="shared" si="24"/>
        <v>0</v>
      </c>
      <c r="G133" s="9">
        <f t="shared" si="25"/>
        <v>0</v>
      </c>
      <c r="H133" s="19">
        <f t="shared" si="26"/>
        <v>0</v>
      </c>
      <c r="I133" s="11">
        <f>IF(E133=0,0,C$13)</f>
        <v>0</v>
      </c>
      <c r="J133" s="11">
        <f t="shared" si="22"/>
        <v>0</v>
      </c>
    </row>
    <row r="134" spans="1:10" s="16" customFormat="1" ht="12.75">
      <c r="A134" s="27">
        <f>SUM(A124:A133)</f>
        <v>0</v>
      </c>
      <c r="B134" s="16" t="s">
        <v>3</v>
      </c>
      <c r="C134" s="15">
        <f>SUM(C124:C133)</f>
        <v>0</v>
      </c>
      <c r="D134" s="24">
        <f>SUM(D124:D133)</f>
        <v>0</v>
      </c>
      <c r="E134" s="24">
        <f>SUM(E124:E133)</f>
        <v>0</v>
      </c>
      <c r="F134" s="15">
        <f t="shared" si="3"/>
        <v>0</v>
      </c>
      <c r="G134" s="15">
        <f t="shared" si="4"/>
        <v>0</v>
      </c>
      <c r="H134" s="15">
        <f t="shared" si="5"/>
        <v>0</v>
      </c>
      <c r="I134" s="29">
        <f>IF(A134=0,0,SUM(I124:I133)/A134)</f>
        <v>0</v>
      </c>
      <c r="J134" s="14">
        <f t="shared" si="22"/>
        <v>0</v>
      </c>
    </row>
  </sheetData>
  <sheetProtection password="CBC5" sheet="1" selectLockedCell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florist</dc:creator>
  <cp:keywords/>
  <dc:description/>
  <cp:lastModifiedBy>User</cp:lastModifiedBy>
  <dcterms:created xsi:type="dcterms:W3CDTF">2011-06-08T16:55:55Z</dcterms:created>
  <dcterms:modified xsi:type="dcterms:W3CDTF">2018-01-06T22:10:05Z</dcterms:modified>
  <cp:category/>
  <cp:version/>
  <cp:contentType/>
  <cp:contentStatus/>
</cp:coreProperties>
</file>